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580" tabRatio="914" firstSheet="3" activeTab="18"/>
  </bookViews>
  <sheets>
    <sheet name="男女ソフトボール" sheetId="1" r:id="rId1"/>
    <sheet name="男女走り高跳" sheetId="2" r:id="rId2"/>
    <sheet name="男女走り幅跳" sheetId="3" r:id="rId3"/>
    <sheet name="男子Ｒ" sheetId="4" r:id="rId4"/>
    <sheet name="女子Ｒ" sheetId="5" r:id="rId5"/>
    <sheet name="男子８０ｍＨ" sheetId="6" r:id="rId6"/>
    <sheet name="女子８０ｍＨ" sheetId="7" r:id="rId7"/>
    <sheet name="６年男子８００ｍ" sheetId="8" r:id="rId8"/>
    <sheet name="６年女子８００ｍ" sheetId="9" r:id="rId9"/>
    <sheet name="５年男子８００ｍ" sheetId="10" r:id="rId10"/>
    <sheet name="５年女子８００ｍ" sheetId="11" r:id="rId11"/>
    <sheet name="４年男子８００ｍ" sheetId="12" r:id="rId12"/>
    <sheet name="４年女子８００ｍ" sheetId="13" r:id="rId13"/>
    <sheet name="６年男子１００ｍ" sheetId="14" r:id="rId14"/>
    <sheet name="５年男子１００ｍ" sheetId="15" r:id="rId15"/>
    <sheet name="４年男子１００ｍ" sheetId="16" r:id="rId16"/>
    <sheet name="６年女子１００ｍ" sheetId="17" r:id="rId17"/>
    <sheet name="５年女子１００ｍ" sheetId="18" r:id="rId18"/>
    <sheet name="４年女子１００ｍ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8">'４年女子１００ｍ'!$N$2:$S$37</definedName>
    <definedName name="_xlnm.Print_Area" localSheetId="12">'４年女子８００ｍ'!$H$2:$K$54</definedName>
    <definedName name="_xlnm.Print_Area" localSheetId="15">'４年男子１００ｍ'!$N$2:$S$37</definedName>
    <definedName name="_xlnm.Print_Area" localSheetId="11">'４年男子８００ｍ'!$H$2:$K$54</definedName>
    <definedName name="_xlnm.Print_Area" localSheetId="17">'５年女子１００ｍ'!$N$2:$S$37</definedName>
    <definedName name="_xlnm.Print_Area" localSheetId="10">'５年女子８００ｍ'!$H$2:$K$54</definedName>
    <definedName name="_xlnm.Print_Area" localSheetId="14">'５年男子１００ｍ'!$N$2:$S$37</definedName>
    <definedName name="_xlnm.Print_Area" localSheetId="9">'５年男子８００ｍ'!$H$2:$K$54</definedName>
    <definedName name="_xlnm.Print_Area" localSheetId="16">'６年女子１００ｍ'!$N$2:$S$37</definedName>
    <definedName name="_xlnm.Print_Area" localSheetId="8">'６年女子８００ｍ'!$H$2:$K$54</definedName>
    <definedName name="_xlnm.Print_Area" localSheetId="13">'６年男子１００ｍ'!$N$2:$S$37</definedName>
    <definedName name="_xlnm.Print_Area" localSheetId="7">'６年男子８００ｍ'!$H$2:$K$54</definedName>
    <definedName name="_xlnm.Print_Area" localSheetId="6">'女子８０ｍＨ'!$N$2:$S$37</definedName>
    <definedName name="_xlnm.Print_Area" localSheetId="4">'女子Ｒ'!$M$2:$R$37</definedName>
    <definedName name="_xlnm.Print_Area" localSheetId="5">'男子８０ｍＨ'!$N$2:$S$37</definedName>
    <definedName name="_xlnm.Print_Area" localSheetId="3">'男子Ｒ'!$M$2:$R$37</definedName>
    <definedName name="_xlnm.Print_Area" localSheetId="0">'男女ソフトボール'!$A$1:$D$22</definedName>
    <definedName name="_xlnm.Print_Area" localSheetId="1">'男女走り高跳'!$A$1:$AX$36</definedName>
    <definedName name="_xlnm.Print_Area" localSheetId="2">'男女走り幅跳'!$A$3:$D$67</definedName>
  </definedNames>
  <calcPr fullCalcOnLoad="1"/>
</workbook>
</file>

<file path=xl/sharedStrings.xml><?xml version="1.0" encoding="utf-8"?>
<sst xmlns="http://schemas.openxmlformats.org/spreadsheetml/2006/main" count="8624" uniqueCount="1512">
  <si>
    <t>組</t>
  </si>
  <si>
    <t>レーン</t>
  </si>
  <si>
    <t>名前</t>
  </si>
  <si>
    <t>所属</t>
  </si>
  <si>
    <t>記録</t>
  </si>
  <si>
    <t>Ａ決勝</t>
  </si>
  <si>
    <t>全体順位</t>
  </si>
  <si>
    <t>順位</t>
  </si>
  <si>
    <t xml:space="preserve">　 </t>
  </si>
  <si>
    <t>名　　前</t>
  </si>
  <si>
    <t>所　　属</t>
  </si>
  <si>
    <t/>
  </si>
  <si>
    <t>なにわＪＡＣ</t>
  </si>
  <si>
    <t>みやこジュニア</t>
  </si>
  <si>
    <t>コスモＡＣ</t>
  </si>
  <si>
    <t>スクデット</t>
  </si>
  <si>
    <t>京小陸</t>
  </si>
  <si>
    <t>かんまき</t>
  </si>
  <si>
    <t>フィールドキッズ</t>
  </si>
  <si>
    <t>４年　女子　１００ｍ</t>
  </si>
  <si>
    <t>中村桃菜</t>
  </si>
  <si>
    <t>AC山添</t>
  </si>
  <si>
    <t>斉藤　紫苑</t>
  </si>
  <si>
    <t>アスリートネット</t>
  </si>
  <si>
    <t>粟津今日子</t>
  </si>
  <si>
    <t>大石　胡桃</t>
  </si>
  <si>
    <t>畑中  彩</t>
  </si>
  <si>
    <t>新野　明優</t>
  </si>
  <si>
    <t>佐藤　汀奈</t>
  </si>
  <si>
    <t>福本　爽加</t>
  </si>
  <si>
    <t>豊島　和</t>
  </si>
  <si>
    <t>日下部麗音</t>
  </si>
  <si>
    <t xml:space="preserve"> 東　　桃子　　</t>
  </si>
  <si>
    <t>岩本　真歩</t>
  </si>
  <si>
    <t>中元　絵梨</t>
  </si>
  <si>
    <t>松岡　仁美</t>
  </si>
  <si>
    <t>橘　茉依</t>
  </si>
  <si>
    <t>山田　奈歩</t>
  </si>
  <si>
    <t>松野　天宝</t>
  </si>
  <si>
    <t>西本　萌</t>
  </si>
  <si>
    <t>ミルキーウェイ</t>
  </si>
  <si>
    <t>吉野ランニングスター</t>
  </si>
  <si>
    <t>耳成南陸上クラブ</t>
  </si>
  <si>
    <t>木下　祐李</t>
  </si>
  <si>
    <t>川﨑　夏実</t>
  </si>
  <si>
    <t>外村　美空</t>
  </si>
  <si>
    <t>角濱　愛里</t>
  </si>
  <si>
    <t>北見　愋弓</t>
  </si>
  <si>
    <t>杉安　璃音</t>
  </si>
  <si>
    <t>三ツ石彩夏</t>
  </si>
  <si>
    <t>吉川ひかり</t>
  </si>
  <si>
    <t>長谷川若七</t>
  </si>
  <si>
    <t>伊田　稚菜</t>
  </si>
  <si>
    <t>宮阪　歩果</t>
  </si>
  <si>
    <t>田渕　美沙紀</t>
  </si>
  <si>
    <t>のかみAC</t>
  </si>
  <si>
    <t>光定　愛莉</t>
  </si>
  <si>
    <t>大西　葉子</t>
  </si>
  <si>
    <t>安川　小陽</t>
  </si>
  <si>
    <t>坂倉  七帆</t>
  </si>
  <si>
    <t>藤本　実爽</t>
  </si>
  <si>
    <t>吉村　帆乃花</t>
  </si>
  <si>
    <t>山口　若菜</t>
  </si>
  <si>
    <t xml:space="preserve"> 東　　美里　　</t>
  </si>
  <si>
    <t>宇治城陽陸上クラブ</t>
  </si>
  <si>
    <t>川淵　柚花</t>
  </si>
  <si>
    <t>前田　里紗</t>
  </si>
  <si>
    <t>辻岡　夢叶</t>
  </si>
  <si>
    <t>第16回５府県交流小学生陸上大会</t>
  </si>
  <si>
    <t>曽我　和秦</t>
  </si>
  <si>
    <t>チームＧ松陸</t>
  </si>
  <si>
    <t>泉大津</t>
  </si>
  <si>
    <t>須川　真衣</t>
  </si>
  <si>
    <t>一志Beast</t>
  </si>
  <si>
    <t>南方　美羽</t>
  </si>
  <si>
    <t>紀の国AC</t>
  </si>
  <si>
    <t>村上和花</t>
  </si>
  <si>
    <t>京都ジュニア</t>
  </si>
  <si>
    <t>髙橋 月菜</t>
  </si>
  <si>
    <t>大教ＳＣ</t>
  </si>
  <si>
    <t>川原田　彩未</t>
  </si>
  <si>
    <t>東近江陸上スポーツ少年団</t>
  </si>
  <si>
    <t>加地　真侑</t>
  </si>
  <si>
    <t>明徳クラブ</t>
  </si>
  <si>
    <t>安宅　璃桜</t>
  </si>
  <si>
    <t>白井　愛実</t>
  </si>
  <si>
    <t>糸引</t>
  </si>
  <si>
    <t>植田　かや</t>
  </si>
  <si>
    <t>京小陸</t>
  </si>
  <si>
    <t>北口美羽</t>
  </si>
  <si>
    <t>石阪 優佳</t>
  </si>
  <si>
    <t>谷川　珠央</t>
  </si>
  <si>
    <t>三碓</t>
  </si>
  <si>
    <t>陸王クラブ</t>
  </si>
  <si>
    <t>稲留　菜都</t>
  </si>
  <si>
    <t>西坂　麻由子</t>
  </si>
  <si>
    <t>海南アスリートクラブ</t>
  </si>
  <si>
    <t>大月　茉海</t>
  </si>
  <si>
    <t>吉川　奈那</t>
  </si>
  <si>
    <t>米澤　美希</t>
  </si>
  <si>
    <t>豊中スキップ</t>
  </si>
  <si>
    <t>村上　ちひろ</t>
  </si>
  <si>
    <t>泉州アップル</t>
  </si>
  <si>
    <t>林　弥幸</t>
  </si>
  <si>
    <t>河合第二</t>
  </si>
  <si>
    <t>北井　穂香</t>
  </si>
  <si>
    <t>川崎　瑞稀</t>
  </si>
  <si>
    <t>草津JAC</t>
  </si>
  <si>
    <t>武内　美咲</t>
  </si>
  <si>
    <t>三宅</t>
  </si>
  <si>
    <t>本田　舞衣</t>
  </si>
  <si>
    <t>福西美鈴</t>
  </si>
  <si>
    <t>坂尾　遼香</t>
  </si>
  <si>
    <t>鴻ノ池SC</t>
  </si>
  <si>
    <t>山岸　七帆</t>
  </si>
  <si>
    <t>宮本　愛葉</t>
  </si>
  <si>
    <t>中川　愛望</t>
  </si>
  <si>
    <t>前畑　　凛</t>
  </si>
  <si>
    <t>重久優希</t>
  </si>
  <si>
    <t>田中　歌甫</t>
  </si>
  <si>
    <t>有村友葵</t>
  </si>
  <si>
    <t>西出　結乃</t>
  </si>
  <si>
    <t>尾花　䰏夏</t>
  </si>
  <si>
    <t>北五葉NAC</t>
  </si>
  <si>
    <t>松井　萌香</t>
  </si>
  <si>
    <t>森本有葵</t>
  </si>
  <si>
    <t>岡村瑞希</t>
  </si>
  <si>
    <t>塚本　桃加</t>
  </si>
  <si>
    <t>大西香凛</t>
  </si>
  <si>
    <t>岡田　美香</t>
  </si>
  <si>
    <t>二条城北
Ｔ＆Ｆ</t>
  </si>
  <si>
    <t>吉田　晴実</t>
  </si>
  <si>
    <t>尾山　明日香</t>
  </si>
  <si>
    <t>小西真莉亜</t>
  </si>
  <si>
    <t>高山　鼓心</t>
  </si>
  <si>
    <t>北川　新菜</t>
  </si>
  <si>
    <t>郡司琴音</t>
  </si>
  <si>
    <t>和田　華野</t>
  </si>
  <si>
    <t>谷口　登志子</t>
  </si>
  <si>
    <t>古田　愛弥</t>
  </si>
  <si>
    <t>友成姫鶴</t>
  </si>
  <si>
    <t>野本 梨花</t>
  </si>
  <si>
    <t>島田　歩果</t>
  </si>
  <si>
    <t>島田</t>
  </si>
  <si>
    <t>山岸　朱里</t>
  </si>
  <si>
    <t>池谷　佳菜実</t>
  </si>
  <si>
    <t>高田　菜奈</t>
  </si>
  <si>
    <t>稲谷　彩夏</t>
  </si>
  <si>
    <t>干場　有紗</t>
  </si>
  <si>
    <t>松浦紗葵果</t>
  </si>
  <si>
    <t>桜内　詞羽</t>
  </si>
  <si>
    <t>奥田　そら</t>
  </si>
  <si>
    <t>森本恵</t>
  </si>
  <si>
    <t>新沢AC</t>
  </si>
  <si>
    <t>芝野　日菜</t>
  </si>
  <si>
    <t>田中　日陽</t>
  </si>
  <si>
    <t>山川　京香</t>
  </si>
  <si>
    <t>松下雛子</t>
  </si>
  <si>
    <t>大森　美奈</t>
  </si>
  <si>
    <t>西村　美佑</t>
  </si>
  <si>
    <t>京都A・C</t>
  </si>
  <si>
    <t>小竹梨央</t>
  </si>
  <si>
    <t>藤井　美緒</t>
  </si>
  <si>
    <t>新谷　珠央</t>
  </si>
  <si>
    <t>磯部　日香里</t>
  </si>
  <si>
    <t>京小陸</t>
  </si>
  <si>
    <t>濡田希</t>
  </si>
  <si>
    <t>吉田　里彩</t>
  </si>
  <si>
    <t>野田真愛</t>
  </si>
  <si>
    <t>橋本　七海</t>
  </si>
  <si>
    <t>木谷　はる</t>
  </si>
  <si>
    <t>阪南ＡＣ</t>
  </si>
  <si>
    <t>諸木　由奈</t>
  </si>
  <si>
    <t>中川　千聖</t>
  </si>
  <si>
    <t>野中　愛菜</t>
  </si>
  <si>
    <t>井山　一佳</t>
  </si>
  <si>
    <t>久保　日向子</t>
  </si>
  <si>
    <t>澤田　佳奈</t>
  </si>
  <si>
    <t>佐古　明瞳</t>
  </si>
  <si>
    <t>波江野　夏帆</t>
  </si>
  <si>
    <t>井山　すず佳</t>
  </si>
  <si>
    <t>梅本瑞希</t>
  </si>
  <si>
    <t>竹嶋　紗来</t>
  </si>
  <si>
    <t>王寺町陸上クラブ</t>
  </si>
  <si>
    <t>西村　優芽</t>
  </si>
  <si>
    <t>和歌山陸上クラブ</t>
  </si>
  <si>
    <t>木村　晴奈</t>
  </si>
  <si>
    <t>山崎　光</t>
  </si>
  <si>
    <t>廣田　千歩</t>
  </si>
  <si>
    <t>前田　菜花</t>
  </si>
  <si>
    <t>姫嶋結</t>
  </si>
  <si>
    <t>柏原　史希</t>
  </si>
  <si>
    <t>東浦　由妃乃</t>
  </si>
  <si>
    <t>重久春奈</t>
  </si>
  <si>
    <t>林田　悠希</t>
  </si>
  <si>
    <t>波江野　碧羽</t>
  </si>
  <si>
    <t>田内　栞</t>
  </si>
  <si>
    <t>岡村　花生</t>
  </si>
  <si>
    <t>大久保　春奈</t>
  </si>
  <si>
    <t>胎中　友奈</t>
  </si>
  <si>
    <t>森本　安津美</t>
  </si>
  <si>
    <t>木村　愛実</t>
  </si>
  <si>
    <t>森本真帆</t>
  </si>
  <si>
    <t>河下　華奈</t>
  </si>
  <si>
    <t>岡村　帆帆子</t>
  </si>
  <si>
    <t>向田　来桃</t>
  </si>
  <si>
    <t>髙橋　杏奈</t>
  </si>
  <si>
    <t>北川　杏菜</t>
  </si>
  <si>
    <t>越水　なつみ</t>
  </si>
  <si>
    <t>坪井　心和</t>
  </si>
  <si>
    <t>萩野　瑠衣</t>
  </si>
  <si>
    <t>林　希</t>
  </si>
  <si>
    <t>今西　虹那</t>
  </si>
  <si>
    <t>三好　永遠</t>
  </si>
  <si>
    <t>海原 寧音</t>
  </si>
  <si>
    <t>高田ＪＡＣ</t>
  </si>
  <si>
    <t>山中　菜幹</t>
  </si>
  <si>
    <t>Ｂ決勝</t>
  </si>
  <si>
    <t>大久保　芽衣</t>
  </si>
  <si>
    <t>５年　女子　１００ｍ</t>
  </si>
  <si>
    <t>中田　彩香</t>
  </si>
  <si>
    <t>JAC泉南</t>
  </si>
  <si>
    <t>辻　　薫乃</t>
  </si>
  <si>
    <t>太地陸上スポーツ少年団</t>
  </si>
  <si>
    <t>飯田　実有紀</t>
  </si>
  <si>
    <t>川路　萌恵</t>
  </si>
  <si>
    <t>草津JAC</t>
  </si>
  <si>
    <t>宮地　絵莉菜</t>
  </si>
  <si>
    <t>川口萌咲香</t>
  </si>
  <si>
    <t>佐古　空霞</t>
  </si>
  <si>
    <t>吉岡　里奈</t>
  </si>
  <si>
    <t>京小陸</t>
  </si>
  <si>
    <t>吉原　蓮</t>
  </si>
  <si>
    <t>高島ジュニアAC</t>
  </si>
  <si>
    <t>尾川　瑚華</t>
  </si>
  <si>
    <t>泉州アップル</t>
  </si>
  <si>
    <t>岡　　璃音</t>
  </si>
  <si>
    <t>南勢陸上クラブ</t>
  </si>
  <si>
    <t>永井　友菜</t>
  </si>
  <si>
    <t>松元　未夢</t>
  </si>
  <si>
    <t>陸王クラブ</t>
  </si>
  <si>
    <t>荒木  彩波</t>
  </si>
  <si>
    <t>三ッ岩こころ</t>
  </si>
  <si>
    <t>坪井　芽久</t>
  </si>
  <si>
    <t>出口　紗名</t>
  </si>
  <si>
    <t>堂岡　新菜</t>
  </si>
  <si>
    <t>志摩陸上クラブ</t>
  </si>
  <si>
    <t>レーン</t>
  </si>
  <si>
    <t>河田　彗蒔</t>
  </si>
  <si>
    <t>奥田　碧</t>
  </si>
  <si>
    <t>倉本藍</t>
  </si>
  <si>
    <t>金田　麻衣子</t>
  </si>
  <si>
    <t>高田ＪＡＣ</t>
  </si>
  <si>
    <t>藤田　萌花</t>
  </si>
  <si>
    <t>三宅</t>
  </si>
  <si>
    <t>寒出　祐紀恵</t>
  </si>
  <si>
    <t>二条城北
Ｔ＆Ｆ</t>
  </si>
  <si>
    <t>峰本　涼</t>
  </si>
  <si>
    <t>三碓</t>
  </si>
  <si>
    <t>堤　萌衣</t>
  </si>
  <si>
    <t>東近江陸上スポーツ少年団</t>
  </si>
  <si>
    <t>本田　優衣</t>
  </si>
  <si>
    <t>山中　春花</t>
  </si>
  <si>
    <t>山形　桜子</t>
  </si>
  <si>
    <t>中井　綾香</t>
  </si>
  <si>
    <t>守山陸上教室</t>
  </si>
  <si>
    <t>高井　凛</t>
  </si>
  <si>
    <t>王寺町陸上クラブ</t>
  </si>
  <si>
    <t>山本　菜生</t>
  </si>
  <si>
    <t>甲賀ＪＡＣ</t>
  </si>
  <si>
    <t>光井　美樹</t>
  </si>
  <si>
    <t>南村結衣</t>
  </si>
  <si>
    <t>荻野　彩</t>
  </si>
  <si>
    <t>高殿南</t>
  </si>
  <si>
    <t>木内　愛瀬</t>
  </si>
  <si>
    <t>西島　日生</t>
  </si>
  <si>
    <t>和歌山陸上クラブ</t>
  </si>
  <si>
    <t>小沢　茉矢</t>
  </si>
  <si>
    <t>長堀　恵名</t>
  </si>
  <si>
    <t>関　梨々花</t>
  </si>
  <si>
    <t>前田　紗穂</t>
  </si>
  <si>
    <t>藤本　望</t>
  </si>
  <si>
    <t>常磐野T＆Fクラブ</t>
  </si>
  <si>
    <t>東　　瑠香</t>
  </si>
  <si>
    <t>上村　さくら</t>
  </si>
  <si>
    <t>藤井　輝</t>
  </si>
  <si>
    <t>松井　優妃</t>
  </si>
  <si>
    <t>植木　美来</t>
  </si>
  <si>
    <t>阪口　美実</t>
  </si>
  <si>
    <t>諸岡　華</t>
  </si>
  <si>
    <t>内苑　彩紗</t>
  </si>
  <si>
    <t>佐々木　琴音</t>
  </si>
  <si>
    <t>西口万葉奈</t>
  </si>
  <si>
    <t>原口　由子</t>
  </si>
  <si>
    <t>鴻ノ池陸上クラブ</t>
  </si>
  <si>
    <t>濱田　千咲</t>
  </si>
  <si>
    <t>松本　空来</t>
  </si>
  <si>
    <t>船木　穂々美</t>
  </si>
  <si>
    <t>芝崎　早瑛</t>
  </si>
  <si>
    <t>森垣　愛菜</t>
  </si>
  <si>
    <t>妙見　星菜</t>
  </si>
  <si>
    <t>海南アスリートクラブ</t>
  </si>
  <si>
    <t>平田　さき</t>
  </si>
  <si>
    <t>天理</t>
  </si>
  <si>
    <t>渡辺　穂花</t>
  </si>
  <si>
    <t>多谷　澪</t>
  </si>
  <si>
    <t>上林　千鶴</t>
  </si>
  <si>
    <t>中山　菜津子</t>
  </si>
  <si>
    <t>青木　千里</t>
  </si>
  <si>
    <t>森下　萌夏</t>
  </si>
  <si>
    <t>紀の国AC</t>
  </si>
  <si>
    <t>橋本　美乃莉</t>
  </si>
  <si>
    <t>上田　萌希</t>
  </si>
  <si>
    <t>松田　鈴音</t>
  </si>
  <si>
    <t>豊中スキップ</t>
  </si>
  <si>
    <t>安川　日陽里</t>
  </si>
  <si>
    <t>河田　尚香</t>
  </si>
  <si>
    <t>藤原　百々代</t>
  </si>
  <si>
    <t>信楽陸上ｽﾎﾟｰﾂ少年団</t>
  </si>
  <si>
    <t>岡本純佳</t>
  </si>
  <si>
    <t>日野　千尋</t>
  </si>
  <si>
    <t>瓦　公代</t>
  </si>
  <si>
    <t>多谷　瑞希</t>
  </si>
  <si>
    <t>菅野　あおい</t>
  </si>
  <si>
    <t>中村　結乃</t>
  </si>
  <si>
    <t>三宅　なつみ</t>
  </si>
  <si>
    <t>井ノ口　怜奈</t>
  </si>
  <si>
    <t>萩原　真優子</t>
  </si>
  <si>
    <t>細川　薫</t>
  </si>
  <si>
    <t>京都ジュニア</t>
  </si>
  <si>
    <t>谷口　絢音</t>
  </si>
  <si>
    <t>与村　春花</t>
  </si>
  <si>
    <t>櫻井　里空</t>
  </si>
  <si>
    <t>明徳クラブ</t>
  </si>
  <si>
    <t>菅沼　彩加</t>
  </si>
  <si>
    <t>瀬戸　閑</t>
  </si>
  <si>
    <t>岩津　美咲</t>
  </si>
  <si>
    <t>松田  愛梨</t>
  </si>
  <si>
    <t>杉崎　由奈</t>
  </si>
  <si>
    <t>中本　柚菜</t>
  </si>
  <si>
    <t>髙田　紗希</t>
  </si>
  <si>
    <t>丈達　のん</t>
  </si>
  <si>
    <t>寺村　なつき</t>
  </si>
  <si>
    <t>中村　愛海</t>
  </si>
  <si>
    <t>宮野　友里</t>
  </si>
  <si>
    <t>福田　友香</t>
  </si>
  <si>
    <t>礒森　万尋</t>
  </si>
  <si>
    <t>佐井　睦実</t>
  </si>
  <si>
    <t>山脇　初絹</t>
  </si>
  <si>
    <t>岡本　七海</t>
  </si>
  <si>
    <t>宮前　佳純</t>
  </si>
  <si>
    <t>小淵　菜々子</t>
  </si>
  <si>
    <t>本宮子どもスポーツクラブ</t>
  </si>
  <si>
    <t>６年　女子　１００ｍ</t>
  </si>
  <si>
    <t>赤路　涼菜</t>
  </si>
  <si>
    <t>多田　愛海</t>
  </si>
  <si>
    <t>吉田　二千翔</t>
  </si>
  <si>
    <t>内城田SC</t>
  </si>
  <si>
    <t>有末　涼穂</t>
  </si>
  <si>
    <t>勝原</t>
  </si>
  <si>
    <t>坂野　七海</t>
  </si>
  <si>
    <t>辻井　美緒</t>
  </si>
  <si>
    <t>家田　理沙</t>
  </si>
  <si>
    <t>国府スポ</t>
  </si>
  <si>
    <t>湊　　　杏　梨</t>
  </si>
  <si>
    <t>加藤　望玖</t>
  </si>
  <si>
    <t>寺村　美海</t>
  </si>
  <si>
    <t>楠本　圭穂</t>
  </si>
  <si>
    <t>高橋　麗奈</t>
  </si>
  <si>
    <t>藤井　菜々美</t>
  </si>
  <si>
    <t>平塚　怜子</t>
  </si>
  <si>
    <t>御所大正</t>
  </si>
  <si>
    <t>家村　紗弥菜</t>
  </si>
  <si>
    <t>鯛中　さくら</t>
  </si>
  <si>
    <t>中村恵菜</t>
  </si>
  <si>
    <t>北村　直</t>
  </si>
  <si>
    <t>中村　彩奈</t>
  </si>
  <si>
    <t>丹波</t>
  </si>
  <si>
    <t>窪田朱莉</t>
  </si>
  <si>
    <t>脊　古　夏　美</t>
  </si>
  <si>
    <t>磯部　紗希</t>
  </si>
  <si>
    <t>松山　愛奈</t>
  </si>
  <si>
    <t>辻岡花菜</t>
  </si>
  <si>
    <t>吉武　みなみ</t>
  </si>
  <si>
    <t>須磨　雅</t>
  </si>
  <si>
    <t>竹田J.A.C</t>
  </si>
  <si>
    <t>福本　さくら</t>
  </si>
  <si>
    <t>飛田　凜香</t>
  </si>
  <si>
    <t>西井 裕美香</t>
  </si>
  <si>
    <t>南條　絢音</t>
  </si>
  <si>
    <t>池上　沙弥</t>
  </si>
  <si>
    <t>北村　日智香</t>
  </si>
  <si>
    <t>辻本　知未</t>
  </si>
  <si>
    <t>西川　杏花</t>
  </si>
  <si>
    <t>棚橋　音巴</t>
  </si>
  <si>
    <t>大久保　菜月</t>
  </si>
  <si>
    <t>大西　彩葉</t>
  </si>
  <si>
    <t>森田黎央菜</t>
  </si>
  <si>
    <t>藤川　莉帆</t>
  </si>
  <si>
    <t>足立　梨葵</t>
  </si>
  <si>
    <t>福井千夏</t>
  </si>
  <si>
    <t>与野　栞奈</t>
  </si>
  <si>
    <t>中井美佑</t>
  </si>
  <si>
    <t>増谷桃菜</t>
  </si>
  <si>
    <t>田仲  彩純</t>
  </si>
  <si>
    <t>尾間　彩葉</t>
  </si>
  <si>
    <t>畑　愛珠</t>
  </si>
  <si>
    <t>高島　麻緋</t>
  </si>
  <si>
    <t>小西　ゆめか</t>
  </si>
  <si>
    <t>松本　まりあ</t>
  </si>
  <si>
    <t>中西　玲奈</t>
  </si>
  <si>
    <t>森　芽衣菜</t>
  </si>
  <si>
    <t>辰巳　加奈子</t>
  </si>
  <si>
    <t>藪坂　あみ</t>
  </si>
  <si>
    <t>羽生　結美</t>
  </si>
  <si>
    <t>山口　紗也</t>
  </si>
  <si>
    <t>西　琴美</t>
  </si>
  <si>
    <t>福原夏実</t>
  </si>
  <si>
    <t>荒木　麻里</t>
  </si>
  <si>
    <t>村岡　ほの香</t>
  </si>
  <si>
    <t>藤本　菜々恵</t>
  </si>
  <si>
    <t>中島　莉葉</t>
  </si>
  <si>
    <t>山﨑　明日香</t>
  </si>
  <si>
    <t>中島　千瑛</t>
  </si>
  <si>
    <t>浦西遥海</t>
  </si>
  <si>
    <t>岸根　未来</t>
  </si>
  <si>
    <t>堤　　瑠那</t>
  </si>
  <si>
    <t>神森　佳蓮</t>
  </si>
  <si>
    <t>高山　みなみ</t>
  </si>
  <si>
    <t>津陸上クラブ</t>
  </si>
  <si>
    <t>林　かおる</t>
  </si>
  <si>
    <t>中瀬　さくら</t>
  </si>
  <si>
    <t>服部　眞旺</t>
  </si>
  <si>
    <t>湯浅　理子</t>
  </si>
  <si>
    <t>斉藤　里菜</t>
  </si>
  <si>
    <t>川崎　葉月</t>
  </si>
  <si>
    <t>吉田　音依呂</t>
  </si>
  <si>
    <t>髙橋　陽菜</t>
  </si>
  <si>
    <t>山本　佳乃子</t>
  </si>
  <si>
    <t>有村夏穂</t>
  </si>
  <si>
    <t>星野　美奈</t>
  </si>
  <si>
    <t>早坂　奈々</t>
  </si>
  <si>
    <t>和田　彩那</t>
  </si>
  <si>
    <t>赤松　紀歩</t>
  </si>
  <si>
    <t>深田　菜緒</t>
  </si>
  <si>
    <t>栗東陸上教室</t>
  </si>
  <si>
    <t>田中　侑希乃</t>
  </si>
  <si>
    <t>森本祐未</t>
  </si>
  <si>
    <t>新沢AC</t>
  </si>
  <si>
    <t>４年　男子　１００ｍ</t>
  </si>
  <si>
    <t>勝城　宏彬</t>
  </si>
  <si>
    <t>中垣内　太智</t>
  </si>
  <si>
    <t>西畑　颯真</t>
  </si>
  <si>
    <t>イベル　ブランドン</t>
  </si>
  <si>
    <t>明徳クラブ</t>
  </si>
  <si>
    <t>上村　壮汰</t>
  </si>
  <si>
    <t>永森　大貴</t>
  </si>
  <si>
    <t>楠本　昻也</t>
  </si>
  <si>
    <t>鍋島　瑛貴</t>
  </si>
  <si>
    <t>濱田　魁人</t>
  </si>
  <si>
    <t>井上　駿</t>
  </si>
  <si>
    <t>長坂　啓吾</t>
  </si>
  <si>
    <t>竹垣　寛斗</t>
  </si>
  <si>
    <t>藤原　孝輝</t>
  </si>
  <si>
    <t>吉川　太郎</t>
  </si>
  <si>
    <t>甲賀ＪＡＣ</t>
  </si>
  <si>
    <t>足立　光誠</t>
  </si>
  <si>
    <t>竹田J.AC</t>
  </si>
  <si>
    <t>谷川　侑生</t>
  </si>
  <si>
    <t>五十川大晟</t>
  </si>
  <si>
    <t>里風</t>
  </si>
  <si>
    <t>里風</t>
  </si>
  <si>
    <t>中東　大輔</t>
  </si>
  <si>
    <t>内城田SC</t>
  </si>
  <si>
    <t>森田　雄介</t>
  </si>
  <si>
    <t>ＰＥＥＫ</t>
  </si>
  <si>
    <t>香取　拓真</t>
  </si>
  <si>
    <t>伊藤　日向</t>
  </si>
  <si>
    <t>掃部　元章</t>
  </si>
  <si>
    <t>鴻ノ池陸上クラブ</t>
  </si>
  <si>
    <t>上野山　貴斗</t>
  </si>
  <si>
    <t>山下　遼也</t>
  </si>
  <si>
    <t>琴寄　晴仁</t>
  </si>
  <si>
    <t>東近江陸上スポーツ少年団</t>
  </si>
  <si>
    <t>西浦　龍之介</t>
  </si>
  <si>
    <t>中村　　哲</t>
  </si>
  <si>
    <t>大木　仁也</t>
  </si>
  <si>
    <t>明賀　清悟</t>
  </si>
  <si>
    <t>渡邊　虎太郎</t>
  </si>
  <si>
    <t>石田皓大</t>
  </si>
  <si>
    <t>　鍋島　瑛貴</t>
  </si>
  <si>
    <t>大田　直樹</t>
  </si>
  <si>
    <t>稲場悠至</t>
  </si>
  <si>
    <t>竹内　健人</t>
  </si>
  <si>
    <t>井上　悠夢</t>
  </si>
  <si>
    <t>早藤　昴一</t>
  </si>
  <si>
    <t>井ノ本成海</t>
  </si>
  <si>
    <t>勝井　太陽</t>
  </si>
  <si>
    <t>松山  峻輔</t>
  </si>
  <si>
    <t>西羅　康平</t>
  </si>
  <si>
    <t>松原　伊吹</t>
  </si>
  <si>
    <t>鎌森　誠志</t>
  </si>
  <si>
    <t>KAWA-ＳＰＯ陸上クラブ</t>
  </si>
  <si>
    <t>大川　祥太</t>
  </si>
  <si>
    <t>荒川　瑛志</t>
  </si>
  <si>
    <t>鶴丸　胡太郎</t>
  </si>
  <si>
    <t>　明賀　清悟</t>
  </si>
  <si>
    <t>斉藤　優樹</t>
  </si>
  <si>
    <t>猪川聖太</t>
  </si>
  <si>
    <t>岩井　伯斗</t>
  </si>
  <si>
    <t>小田　高弘</t>
  </si>
  <si>
    <t>奥田　裕磨</t>
  </si>
  <si>
    <t>廣瀬　　凛</t>
  </si>
  <si>
    <t>高橋　空大</t>
  </si>
  <si>
    <t>和田　恭史郎</t>
  </si>
  <si>
    <t>簡　　宏嘉</t>
  </si>
  <si>
    <t>寺谷　俊祐</t>
  </si>
  <si>
    <t>北村　佑真</t>
  </si>
  <si>
    <t>藤田　晃輝</t>
  </si>
  <si>
    <t>中垣内　稜央</t>
  </si>
  <si>
    <t>橋本　淳希</t>
  </si>
  <si>
    <t>海原　紬希</t>
  </si>
  <si>
    <t>中村　晃太朗</t>
  </si>
  <si>
    <t>前川　幸輝</t>
  </si>
  <si>
    <t>高島ジュニアAC</t>
  </si>
  <si>
    <t>藤井　　開</t>
  </si>
  <si>
    <t>宮川　潤樹</t>
  </si>
  <si>
    <t>沖　　和良</t>
  </si>
  <si>
    <t>森　青空</t>
  </si>
  <si>
    <t>東　　勇樹</t>
  </si>
  <si>
    <t>松田　陸</t>
  </si>
  <si>
    <t>吉野ランニングスター</t>
  </si>
  <si>
    <t>吉野ランニングスター</t>
  </si>
  <si>
    <t>辻　閑稀</t>
  </si>
  <si>
    <t>薗　秀太</t>
  </si>
  <si>
    <t>福島　優雅</t>
  </si>
  <si>
    <t>田中　颯生</t>
  </si>
  <si>
    <t>陸王クラブ</t>
  </si>
  <si>
    <t>田積　智陽</t>
  </si>
  <si>
    <t>河合第２</t>
  </si>
  <si>
    <t>大道　紘史</t>
  </si>
  <si>
    <t>藤居　侑平</t>
  </si>
  <si>
    <t>山本　大翔</t>
  </si>
  <si>
    <t>鴻ノ池SC</t>
  </si>
  <si>
    <t>前川　幸来</t>
  </si>
  <si>
    <t>大西　広海</t>
  </si>
  <si>
    <t>阿部　航季</t>
  </si>
  <si>
    <t>小池　綾</t>
  </si>
  <si>
    <t>沢井　蓮</t>
  </si>
  <si>
    <t>北　駿介</t>
  </si>
  <si>
    <t>高井　翼</t>
  </si>
  <si>
    <t>金子　毅</t>
  </si>
  <si>
    <t>田島　道雄</t>
  </si>
  <si>
    <t>阿部　基希</t>
  </si>
  <si>
    <t>諸岡　晃</t>
  </si>
  <si>
    <t>中野　樹</t>
  </si>
  <si>
    <t>信楽陸上ｽﾎﾟｰﾂ少年団</t>
  </si>
  <si>
    <t>中瀬　天馬</t>
  </si>
  <si>
    <t>水野倫太郎</t>
  </si>
  <si>
    <t>岩田　大和</t>
  </si>
  <si>
    <t>福山　琉雲</t>
  </si>
  <si>
    <t>吉田　侑馬</t>
  </si>
  <si>
    <t>鳥堂　秀太</t>
  </si>
  <si>
    <t>山之内　謙</t>
  </si>
  <si>
    <t>山本　凱生</t>
  </si>
  <si>
    <t>丹　隆太郎</t>
  </si>
  <si>
    <t>荒木　友治</t>
  </si>
  <si>
    <t>天理</t>
  </si>
  <si>
    <t>早坂　剛</t>
  </si>
  <si>
    <t>檀上　裕希</t>
  </si>
  <si>
    <t>石田　匠</t>
  </si>
  <si>
    <t>杉本　裕哉</t>
  </si>
  <si>
    <t>葛谷 輝斗</t>
  </si>
  <si>
    <t>大教ＳＣ</t>
  </si>
  <si>
    <t>山崎　太陽</t>
  </si>
  <si>
    <t>森　彩月</t>
  </si>
  <si>
    <t>村田　大和</t>
  </si>
  <si>
    <t>高殿南</t>
  </si>
  <si>
    <t>山岸　弥央</t>
  </si>
  <si>
    <t>川島　直也</t>
  </si>
  <si>
    <t>樫原　大咲</t>
  </si>
  <si>
    <t>羽﨑　瑛</t>
  </si>
  <si>
    <t>角田　大河</t>
  </si>
  <si>
    <t>長谷川　貴司</t>
  </si>
  <si>
    <t>栗山　士玄</t>
  </si>
  <si>
    <t>辻村　直樹</t>
  </si>
  <si>
    <t>荒川　虎太郎</t>
  </si>
  <si>
    <t>藤井　美真</t>
  </si>
  <si>
    <t>加藤　航己</t>
  </si>
  <si>
    <t>豊中スキップ</t>
  </si>
  <si>
    <t>浅田　悠斗</t>
  </si>
  <si>
    <t>寺尾秀斗</t>
  </si>
  <si>
    <t>若林和斗</t>
  </si>
  <si>
    <t>水野　雅博</t>
  </si>
  <si>
    <t>池田　航大</t>
  </si>
  <si>
    <t>梅本　宜広</t>
  </si>
  <si>
    <t>清水　聖斗</t>
  </si>
  <si>
    <t>篠田　　翔</t>
  </si>
  <si>
    <t>岡田　啓志</t>
  </si>
  <si>
    <t>太田　陸</t>
  </si>
  <si>
    <t>北村　亘</t>
  </si>
  <si>
    <t>葛城　万明</t>
  </si>
  <si>
    <t>原口大地</t>
  </si>
  <si>
    <t>加藤　颯汰</t>
  </si>
  <si>
    <t>新井　康平</t>
  </si>
  <si>
    <t>森　陽太</t>
  </si>
  <si>
    <t>奥西　泰希</t>
  </si>
  <si>
    <t>吉田　惟人</t>
  </si>
  <si>
    <t>江島　宏貴</t>
  </si>
  <si>
    <t>石古　匠</t>
  </si>
  <si>
    <t>池嶋　悠人</t>
  </si>
  <si>
    <t>羽﨑　匡</t>
  </si>
  <si>
    <t>田畑　和真</t>
  </si>
  <si>
    <t>山中　裕太</t>
  </si>
  <si>
    <t>上村　晴希</t>
  </si>
  <si>
    <t>中瀬　海里</t>
  </si>
  <si>
    <t>丹　慎太郎</t>
  </si>
  <si>
    <t xml:space="preserve">西村  風雅 </t>
  </si>
  <si>
    <t>松村　倖輔</t>
  </si>
  <si>
    <t>川島　匠騎</t>
  </si>
  <si>
    <t>高橋　龍平</t>
  </si>
  <si>
    <t>西山　陽輝</t>
  </si>
  <si>
    <t>岡本　茂靖</t>
  </si>
  <si>
    <t>５年　男子　１００ｍ</t>
  </si>
  <si>
    <t>大西　蒼玄</t>
  </si>
  <si>
    <t>池田　昌史</t>
  </si>
  <si>
    <t>小崎　慎平</t>
  </si>
  <si>
    <t>田畑　篤志</t>
  </si>
  <si>
    <t>廣川海栄</t>
  </si>
  <si>
    <t>大住　圭樹</t>
  </si>
  <si>
    <t>武田伊央</t>
  </si>
  <si>
    <t>有田JAC</t>
  </si>
  <si>
    <t>澤　直也</t>
  </si>
  <si>
    <t>一志Beast</t>
  </si>
  <si>
    <t>亀井　基良</t>
  </si>
  <si>
    <t>内蔵　康介</t>
  </si>
  <si>
    <t>河合第二</t>
  </si>
  <si>
    <t>吉田　魁</t>
  </si>
  <si>
    <t>東近江陸上スポーツ少年団</t>
  </si>
  <si>
    <t>田中　翔太</t>
  </si>
  <si>
    <t>武部　祥大</t>
  </si>
  <si>
    <t>仲谷　連</t>
  </si>
  <si>
    <t>中西　聖</t>
  </si>
  <si>
    <t>南勢陸上クラブ</t>
  </si>
  <si>
    <t>佐々木　克磨</t>
  </si>
  <si>
    <t>宮井一篤</t>
  </si>
  <si>
    <t>笠井　敬了</t>
  </si>
  <si>
    <t>野々上 颯馬</t>
  </si>
  <si>
    <t>真田　一輝</t>
  </si>
  <si>
    <t>大住　英樹</t>
  </si>
  <si>
    <t>古尾　洸介</t>
  </si>
  <si>
    <t>小林　晃太郎</t>
  </si>
  <si>
    <t>小竹由徒</t>
  </si>
  <si>
    <t>新井　涼太</t>
  </si>
  <si>
    <t>宇治城陽陸上クラブ</t>
  </si>
  <si>
    <t>金田　真廣</t>
  </si>
  <si>
    <t>加治　元基</t>
  </si>
  <si>
    <t>青野　宏樹</t>
  </si>
  <si>
    <t>富岡　紋人</t>
  </si>
  <si>
    <t>石川　稚紘</t>
  </si>
  <si>
    <t>曽束　眞生</t>
  </si>
  <si>
    <t>玉置　将之</t>
  </si>
  <si>
    <t>橘　周平</t>
  </si>
  <si>
    <t>大西　達也</t>
  </si>
  <si>
    <t>中北　太雅</t>
  </si>
  <si>
    <t>山本　直生</t>
  </si>
  <si>
    <t>渡邊　有紀</t>
  </si>
  <si>
    <t>上村　智也</t>
  </si>
  <si>
    <t>岩﨑　凛</t>
  </si>
  <si>
    <t>浜口　大河</t>
  </si>
  <si>
    <t>髙橋　昇大</t>
  </si>
  <si>
    <t>井上　翔太</t>
  </si>
  <si>
    <t>濵口　翔</t>
  </si>
  <si>
    <t>岩井　京介</t>
  </si>
  <si>
    <t>徳留　一樹</t>
  </si>
  <si>
    <t>細川　祐志</t>
  </si>
  <si>
    <t>竹中 真一郎</t>
  </si>
  <si>
    <t>前田　晃宏</t>
  </si>
  <si>
    <t>鳥堂　寿木</t>
  </si>
  <si>
    <t>寺村　大晟</t>
  </si>
  <si>
    <t>堤　聖斗</t>
  </si>
  <si>
    <t>森　大和</t>
  </si>
  <si>
    <t>海江田　祥瑛</t>
  </si>
  <si>
    <t>田村　竜紀</t>
  </si>
  <si>
    <t>髙野　智哉</t>
  </si>
  <si>
    <t>世耕　弘一郎</t>
  </si>
  <si>
    <t>味噌井　太一</t>
  </si>
  <si>
    <t>速水　温斗</t>
  </si>
  <si>
    <t>三神　光汰</t>
  </si>
  <si>
    <t>辻　雄太</t>
  </si>
  <si>
    <t>垣内　崚寿</t>
  </si>
  <si>
    <t>羽﨑　惣</t>
  </si>
  <si>
    <t>筑瀬　怜</t>
  </si>
  <si>
    <t>山本　智博</t>
  </si>
  <si>
    <t>稲生　颯士朗</t>
  </si>
  <si>
    <t>岡村　哉汰</t>
  </si>
  <si>
    <t>杉本　平汰</t>
  </si>
  <si>
    <t>岡本　真樹</t>
  </si>
  <si>
    <t>吉野ランニングスター</t>
  </si>
  <si>
    <t>島﨑　凱士</t>
  </si>
  <si>
    <t>森本　裕也</t>
  </si>
  <si>
    <t>大野　祐生</t>
  </si>
  <si>
    <t>畑　依吹</t>
  </si>
  <si>
    <t>大西　琢司</t>
  </si>
  <si>
    <t>中西　颯輝</t>
  </si>
  <si>
    <t>錦戸　博樹</t>
  </si>
  <si>
    <t>里風</t>
  </si>
  <si>
    <t>川淵　健大</t>
  </si>
  <si>
    <t>堀口　蒼斗</t>
  </si>
  <si>
    <t>浪口　陵</t>
  </si>
  <si>
    <t>中林瑚大郎</t>
  </si>
  <si>
    <t>北村　岳登</t>
  </si>
  <si>
    <t>田口　雄大</t>
  </si>
  <si>
    <t>板村 芳孝</t>
  </si>
  <si>
    <t>大教ＳＣ</t>
  </si>
  <si>
    <t>山村　勇仁</t>
  </si>
  <si>
    <t>藤田　瑛斗</t>
  </si>
  <si>
    <t>汲田　海翔</t>
  </si>
  <si>
    <t>細川　起希</t>
  </si>
  <si>
    <t>丸山　浩平</t>
  </si>
  <si>
    <t>寺尾直斗</t>
  </si>
  <si>
    <t>岡村　勇飛</t>
  </si>
  <si>
    <t>河野　雅広</t>
  </si>
  <si>
    <t>森本勝也</t>
  </si>
  <si>
    <t>吉村　海登</t>
  </si>
  <si>
    <t>竹下　雅啓</t>
  </si>
  <si>
    <t>森川達貴</t>
  </si>
  <si>
    <t>伊佐　春</t>
  </si>
  <si>
    <t>菊永　隼人</t>
  </si>
  <si>
    <t>松本　拓</t>
  </si>
  <si>
    <t>山名　晴</t>
  </si>
  <si>
    <t>堺　健介</t>
  </si>
  <si>
    <t>河合第二</t>
  </si>
  <si>
    <t>小西隆央　</t>
  </si>
  <si>
    <t>加藤　遼馬</t>
  </si>
  <si>
    <t>鴻ノ池陸上クラブ</t>
  </si>
  <si>
    <t>松本龍之佐</t>
  </si>
  <si>
    <t>中西　凌太</t>
  </si>
  <si>
    <t>工藤　大和</t>
  </si>
  <si>
    <t>辻岡　歩夢</t>
  </si>
  <si>
    <t>６年　男子　１００ｍ</t>
  </si>
  <si>
    <t>桝谷　昂平</t>
  </si>
  <si>
    <t>寺下　公貴</t>
  </si>
  <si>
    <t>由良ＡＣ</t>
  </si>
  <si>
    <t>丸山　翔</t>
  </si>
  <si>
    <t>甲賀JAC</t>
  </si>
  <si>
    <t>長谷　洸幸</t>
  </si>
  <si>
    <t>伊藤　大和</t>
  </si>
  <si>
    <t>川上　琢豊</t>
  </si>
  <si>
    <t>萩野　文哉</t>
  </si>
  <si>
    <t>二条城北Ｔ＆Ｆ</t>
  </si>
  <si>
    <t>中西　勇成</t>
  </si>
  <si>
    <t>梅田　真宙</t>
  </si>
  <si>
    <t>日端　優一郎</t>
  </si>
  <si>
    <t>山本　翔大</t>
  </si>
  <si>
    <t>早川　流星</t>
  </si>
  <si>
    <t>筑波　翔太</t>
  </si>
  <si>
    <t>黒川　辰朗</t>
  </si>
  <si>
    <t>永野　圭亮</t>
  </si>
  <si>
    <t>山本　雄大</t>
  </si>
  <si>
    <t>鎌谷　弥葵</t>
  </si>
  <si>
    <t>木谷　優太</t>
  </si>
  <si>
    <t>阪南ＡＣ</t>
  </si>
  <si>
    <t>大林　航太</t>
  </si>
  <si>
    <t>山下　裕成</t>
  </si>
  <si>
    <t>中村　祐士</t>
  </si>
  <si>
    <t>杉本　雅季</t>
  </si>
  <si>
    <t>篠田　航平</t>
  </si>
  <si>
    <t>山本　航大</t>
  </si>
  <si>
    <t>中瀬　龍希</t>
  </si>
  <si>
    <t>二澤　真也</t>
  </si>
  <si>
    <t>藤林　直暉</t>
  </si>
  <si>
    <t>伊藤　颯哉</t>
  </si>
  <si>
    <t>赤松　浩和</t>
  </si>
  <si>
    <t>吉田　圭吾</t>
  </si>
  <si>
    <t>廣瀬　翔馬</t>
  </si>
  <si>
    <t>福田　竜大</t>
  </si>
  <si>
    <t>鴻ノ池SC</t>
  </si>
  <si>
    <t>稲垣　壮紀</t>
  </si>
  <si>
    <t>栗原　昂希</t>
  </si>
  <si>
    <t>伊藤　頼人</t>
  </si>
  <si>
    <t>加藤 雄人</t>
  </si>
  <si>
    <t>川尻　優輝</t>
  </si>
  <si>
    <t>杉山　陽一</t>
  </si>
  <si>
    <t>尾上　泰暉</t>
  </si>
  <si>
    <t>田中　汰一</t>
  </si>
  <si>
    <t>木村　友祐</t>
  </si>
  <si>
    <t>市村　由人</t>
  </si>
  <si>
    <t>片山　柊樹</t>
  </si>
  <si>
    <t>田中　幹大</t>
  </si>
  <si>
    <t>望月　隆信</t>
  </si>
  <si>
    <t>寺岡　一晟</t>
  </si>
  <si>
    <t>武田 知晃</t>
  </si>
  <si>
    <t>西野　竜輔</t>
  </si>
  <si>
    <t>小西　陸</t>
  </si>
  <si>
    <t>松井　一輝</t>
  </si>
  <si>
    <t>後宮　尽我</t>
  </si>
  <si>
    <t>大山　将司</t>
  </si>
  <si>
    <t>KAWA-ＳＰＯ陸上クラブ</t>
  </si>
  <si>
    <t>林　幸甫</t>
  </si>
  <si>
    <t>片岡　貴征</t>
  </si>
  <si>
    <t>村田　翔悟</t>
  </si>
  <si>
    <t>藤原　由規</t>
  </si>
  <si>
    <t>北山　創</t>
  </si>
  <si>
    <t>土守　慶治</t>
  </si>
  <si>
    <t>渡辺　進太郎</t>
  </si>
  <si>
    <t>村田　恭平</t>
  </si>
  <si>
    <t>堀井　文哉</t>
  </si>
  <si>
    <t>寺本　樹</t>
  </si>
  <si>
    <t>長壁　佳輝</t>
  </si>
  <si>
    <t>林　烈央</t>
  </si>
  <si>
    <t>竹内　洸哉</t>
  </si>
  <si>
    <t>北島　麟太郎</t>
  </si>
  <si>
    <t>村田　浩太朗</t>
  </si>
  <si>
    <t>西本　青空</t>
  </si>
  <si>
    <t>三和　響</t>
  </si>
  <si>
    <t>小崎　亮輔</t>
  </si>
  <si>
    <t>真野　裕輔</t>
  </si>
  <si>
    <t>的場　大輝</t>
  </si>
  <si>
    <t>武田　惇輔</t>
  </si>
  <si>
    <t>玉木　慎人</t>
  </si>
  <si>
    <t>蕪木　湧成</t>
  </si>
  <si>
    <t>林　浩生</t>
  </si>
  <si>
    <t>矢形　隼人</t>
  </si>
  <si>
    <t>岡本　知輝</t>
  </si>
  <si>
    <t>荒木　一</t>
  </si>
  <si>
    <t>干場　貴斗</t>
  </si>
  <si>
    <t>小川　隆翔</t>
  </si>
  <si>
    <t>赤井　龍司</t>
  </si>
  <si>
    <t>板村 祐成</t>
  </si>
  <si>
    <t>大森　陽太</t>
  </si>
  <si>
    <t>長岡　健二</t>
  </si>
  <si>
    <t xml:space="preserve"> </t>
  </si>
  <si>
    <t>４年　女子　８００ｍ</t>
  </si>
  <si>
    <t>１組</t>
  </si>
  <si>
    <t>飯田　実優</t>
  </si>
  <si>
    <t>田垣内　葵</t>
  </si>
  <si>
    <t>草崎　琴音</t>
  </si>
  <si>
    <t>京都A・C</t>
  </si>
  <si>
    <t>柿本　亜希</t>
  </si>
  <si>
    <t>土井　理沙</t>
  </si>
  <si>
    <t>山村　巴月</t>
  </si>
  <si>
    <t>鴻ノ池SC</t>
  </si>
  <si>
    <t>上井　和奏</t>
  </si>
  <si>
    <t>山中　彩楓</t>
  </si>
  <si>
    <t>大前　虹歌</t>
  </si>
  <si>
    <t>上中　陽向</t>
  </si>
  <si>
    <t>中吉野クラブ</t>
  </si>
  <si>
    <t>田坂　莉菜</t>
  </si>
  <si>
    <t>新谷　心苗</t>
  </si>
  <si>
    <t>河合　紅羽</t>
  </si>
  <si>
    <t>成田　妃花</t>
  </si>
  <si>
    <t>畑木　沙耶</t>
  </si>
  <si>
    <t>北尾　佳子</t>
  </si>
  <si>
    <t>田中　実乃璃</t>
  </si>
  <si>
    <t>岡本　明香里</t>
  </si>
  <si>
    <t>岩倉　舞</t>
  </si>
  <si>
    <t>小出　和果</t>
  </si>
  <si>
    <t>中石　望愛</t>
  </si>
  <si>
    <t>２組</t>
  </si>
  <si>
    <t>稲多　夢朱</t>
  </si>
  <si>
    <t>松実　唯</t>
  </si>
  <si>
    <t>森岡　瑠花</t>
  </si>
  <si>
    <t>坂本　有理佳</t>
  </si>
  <si>
    <t>鹿島　七星</t>
  </si>
  <si>
    <t>田上　怜奈</t>
  </si>
  <si>
    <t>北五葉NAC</t>
  </si>
  <si>
    <t>３組</t>
  </si>
  <si>
    <t>４組</t>
  </si>
  <si>
    <t>５組</t>
  </si>
  <si>
    <t>６組</t>
  </si>
  <si>
    <t>６組</t>
  </si>
  <si>
    <t>７組</t>
  </si>
  <si>
    <t>８組</t>
  </si>
  <si>
    <t>８組</t>
  </si>
  <si>
    <t>４年　男子　８００ｍ</t>
  </si>
  <si>
    <t>小山　拳志</t>
  </si>
  <si>
    <t>出野　聡史</t>
  </si>
  <si>
    <t>天野　功太郎</t>
  </si>
  <si>
    <t>久田　航大</t>
  </si>
  <si>
    <t>福井　大将</t>
  </si>
  <si>
    <t>藪見　航気</t>
  </si>
  <si>
    <t>西山　紘輝</t>
  </si>
  <si>
    <t>米田　勇輝</t>
  </si>
  <si>
    <t>安川　楓</t>
  </si>
  <si>
    <t>矢倉一樹</t>
  </si>
  <si>
    <t>田中　義都</t>
  </si>
  <si>
    <t>冨田　大智</t>
  </si>
  <si>
    <t>堀井　爽平</t>
  </si>
  <si>
    <t>松本慎之佐</t>
  </si>
  <si>
    <t>小森　　光</t>
  </si>
  <si>
    <t>棚橋　大騎</t>
  </si>
  <si>
    <t>今里　壮汰</t>
  </si>
  <si>
    <t>北川　拓海</t>
  </si>
  <si>
    <t>倉橋　慶</t>
  </si>
  <si>
    <t>山形　虎太郎</t>
  </si>
  <si>
    <t>仲井　俊貴</t>
  </si>
  <si>
    <t>山内　累生</t>
  </si>
  <si>
    <t>佳山　悠我</t>
  </si>
  <si>
    <t>三木　優輝</t>
  </si>
  <si>
    <t>矢野　彪真</t>
  </si>
  <si>
    <t>裏野　修也</t>
  </si>
  <si>
    <t>河合　蔵真</t>
  </si>
  <si>
    <t>棚橋　勇斗</t>
  </si>
  <si>
    <t>浦野　翔和</t>
  </si>
  <si>
    <t>吉本　明</t>
  </si>
  <si>
    <t>宮崎　倖輔</t>
  </si>
  <si>
    <t>合田　雅弘</t>
  </si>
  <si>
    <t>木脇　蒼</t>
  </si>
  <si>
    <t>高橋　晴</t>
  </si>
  <si>
    <t>鈴村　拓心</t>
  </si>
  <si>
    <t>渡邉　大樹</t>
  </si>
  <si>
    <t>佐藤　友亮</t>
  </si>
  <si>
    <t>長田　悠吾</t>
  </si>
  <si>
    <t>飯田　星斗</t>
  </si>
  <si>
    <t>５年　女子　８００ｍ</t>
  </si>
  <si>
    <t>山下　柚月</t>
  </si>
  <si>
    <t>泉大津</t>
  </si>
  <si>
    <t>神山　幸季</t>
  </si>
  <si>
    <t>福永　結香</t>
  </si>
  <si>
    <t>福岡　真悠里</t>
  </si>
  <si>
    <t>清水　美優</t>
  </si>
  <si>
    <t>鹿嶋　仁渚</t>
  </si>
  <si>
    <t>吉川　桜子</t>
  </si>
  <si>
    <t>林　　杏奈</t>
  </si>
  <si>
    <t>中野　伶菜</t>
  </si>
  <si>
    <t>西島　　美海</t>
  </si>
  <si>
    <t>酒井　彩優</t>
  </si>
  <si>
    <t>石井　朝子</t>
  </si>
  <si>
    <t>岡本　千友紀</t>
  </si>
  <si>
    <t>西島　　　麗</t>
  </si>
  <si>
    <t>藤内　楓</t>
  </si>
  <si>
    <t>本田　千陽</t>
  </si>
  <si>
    <t>奥西　風香</t>
  </si>
  <si>
    <t>山口　風香</t>
  </si>
  <si>
    <t>伊地知　美桜</t>
  </si>
  <si>
    <t>谷口　莉奈</t>
  </si>
  <si>
    <t>堤　由妃</t>
  </si>
  <si>
    <t>北　優香里</t>
  </si>
  <si>
    <t>橋本紗依吏</t>
  </si>
  <si>
    <t>田渕　優奈</t>
  </si>
  <si>
    <t>林　静里奈</t>
  </si>
  <si>
    <t>太田　舞</t>
  </si>
  <si>
    <t>川端あおい</t>
  </si>
  <si>
    <t>野尻　空来</t>
  </si>
  <si>
    <t>永松真璃萌</t>
  </si>
  <si>
    <t>清水　亜優</t>
  </si>
  <si>
    <t>前田　里奈</t>
  </si>
  <si>
    <t>谷口　七星</t>
  </si>
  <si>
    <t>木原　帆乃夏</t>
  </si>
  <si>
    <t>第16回５府県交流小学生陸上大会</t>
  </si>
  <si>
    <t>５年　男子　８００ｍ</t>
  </si>
  <si>
    <t>レーン</t>
  </si>
  <si>
    <t>井窪勝樹</t>
  </si>
  <si>
    <t>野本 将太</t>
  </si>
  <si>
    <t>大教ＳＣ</t>
  </si>
  <si>
    <t>鹿嶋　優生磨</t>
  </si>
  <si>
    <t>安原　太陽</t>
  </si>
  <si>
    <t>伊豆　恭弥</t>
  </si>
  <si>
    <t>南勢陸上クラブ</t>
  </si>
  <si>
    <t>南勢陸上クラブ</t>
  </si>
  <si>
    <t>上田　陽仁</t>
  </si>
  <si>
    <t>渡辺　竜矢</t>
  </si>
  <si>
    <t>浜畑　夏来</t>
  </si>
  <si>
    <t>坂本　智基</t>
  </si>
  <si>
    <t>谷河　幸祐</t>
  </si>
  <si>
    <t>橋本　修弥</t>
  </si>
  <si>
    <t>山口　達弥</t>
  </si>
  <si>
    <t>伊藤　仁</t>
  </si>
  <si>
    <t>しぎのクラブ</t>
  </si>
  <si>
    <t>山下　雄大</t>
  </si>
  <si>
    <t>大河内　佑樹</t>
  </si>
  <si>
    <t>花井圭吾</t>
  </si>
  <si>
    <t>弘中　塁</t>
  </si>
  <si>
    <t>山岸　遥人</t>
  </si>
  <si>
    <t>木脇　輝</t>
  </si>
  <si>
    <t>浦辻　颯太</t>
  </si>
  <si>
    <t>丹後　文伸</t>
  </si>
  <si>
    <t>辻中　剛太</t>
  </si>
  <si>
    <t>山口　拓斗</t>
  </si>
  <si>
    <t>勝原　力</t>
  </si>
  <si>
    <t>飛田　一尋</t>
  </si>
  <si>
    <t>荒井　勇輔</t>
  </si>
  <si>
    <t>矢田　一馬</t>
  </si>
  <si>
    <t>井谷　豪人</t>
  </si>
  <si>
    <t>野中　勝文</t>
  </si>
  <si>
    <t>　藤木　瑛己</t>
  </si>
  <si>
    <t>若津晧太郎</t>
  </si>
  <si>
    <t>奥田　青空</t>
  </si>
  <si>
    <t>髙橋 央樹</t>
  </si>
  <si>
    <t>中本　公平</t>
  </si>
  <si>
    <t>竹村麟太朗</t>
  </si>
  <si>
    <t>長田　優</t>
  </si>
  <si>
    <t>福冨　皐之介</t>
  </si>
  <si>
    <t>森野颯斗</t>
  </si>
  <si>
    <t>大上　楓真</t>
  </si>
  <si>
    <t>出口　翔斗</t>
  </si>
  <si>
    <t>山中康平</t>
  </si>
  <si>
    <t>吉村　将</t>
  </si>
  <si>
    <t>巽　悠貴</t>
  </si>
  <si>
    <t>栗山　幸明</t>
  </si>
  <si>
    <t>東影　直人</t>
  </si>
  <si>
    <t>藤田　涼平</t>
  </si>
  <si>
    <t>馬門 悠介</t>
  </si>
  <si>
    <t>松野　眞太郎</t>
  </si>
  <si>
    <t>６年　女子　８００ｍ</t>
  </si>
  <si>
    <t>浜中梨央那</t>
  </si>
  <si>
    <t>GOBOクラブ</t>
  </si>
  <si>
    <t>川島　実桜</t>
  </si>
  <si>
    <t>貫野　有希</t>
  </si>
  <si>
    <t>長田あや</t>
  </si>
  <si>
    <t>木村　純奈</t>
  </si>
  <si>
    <t>加藤　妃奈乃</t>
  </si>
  <si>
    <t>今里　有希</t>
  </si>
  <si>
    <t>粕本　弥邑</t>
  </si>
  <si>
    <t>田垣内　渓</t>
  </si>
  <si>
    <t>南　笑里</t>
  </si>
  <si>
    <t>村上　はるか</t>
  </si>
  <si>
    <t>紅谷　幸那</t>
  </si>
  <si>
    <t>杉本　瑠奈</t>
  </si>
  <si>
    <t>浜田　侑芽</t>
  </si>
  <si>
    <t>塩谷　悠妃</t>
  </si>
  <si>
    <t>長渡風花</t>
  </si>
  <si>
    <t>田村　梨佳</t>
  </si>
  <si>
    <t>森　 咲良</t>
  </si>
  <si>
    <t>武田　愛生</t>
  </si>
  <si>
    <t>山本　陽奈琳</t>
  </si>
  <si>
    <t>金谷　晏衣</t>
  </si>
  <si>
    <t>越水　はるか</t>
  </si>
  <si>
    <t>大前　星夜</t>
  </si>
  <si>
    <t>亀井　彩加</t>
  </si>
  <si>
    <t>水口　美優</t>
  </si>
  <si>
    <t>田代歩乃佳</t>
  </si>
  <si>
    <t>松井　理子</t>
  </si>
  <si>
    <t>植野　遥翔</t>
  </si>
  <si>
    <t>松実　萌</t>
  </si>
  <si>
    <t>北条　彩絵</t>
  </si>
  <si>
    <t>田中　翔子</t>
  </si>
  <si>
    <t>中本　有美</t>
  </si>
  <si>
    <t>山路英里奈</t>
  </si>
  <si>
    <t>倉井　里萌</t>
  </si>
  <si>
    <t>岡山　文香</t>
  </si>
  <si>
    <t>岩崎　彩乃</t>
  </si>
  <si>
    <t>矢川　葉奈</t>
  </si>
  <si>
    <t>畑中まゆ</t>
  </si>
  <si>
    <t>内田　澪</t>
  </si>
  <si>
    <t>村田　実優</t>
  </si>
  <si>
    <t>清水　亜美　</t>
  </si>
  <si>
    <t>新山　未来</t>
  </si>
  <si>
    <t>杉浦　千尋</t>
  </si>
  <si>
    <t>松井　真子</t>
  </si>
  <si>
    <t>武内　来夢</t>
  </si>
  <si>
    <t>６年　男子　８００ｍ</t>
  </si>
  <si>
    <t>桝井琉冴</t>
  </si>
  <si>
    <t>原田　洋旭</t>
  </si>
  <si>
    <t>辻本　兼也</t>
  </si>
  <si>
    <t>宇留田　竜希</t>
  </si>
  <si>
    <t>鎮西　良介</t>
  </si>
  <si>
    <t>登　竜輝</t>
  </si>
  <si>
    <t>稲谷　颯来</t>
  </si>
  <si>
    <t>中川　諒祐</t>
  </si>
  <si>
    <t>内藤　拓磨</t>
  </si>
  <si>
    <t>岡山　晃大</t>
  </si>
  <si>
    <t>森本　雅人</t>
  </si>
  <si>
    <t>宮本　統史</t>
  </si>
  <si>
    <t>松村　勇佑</t>
  </si>
  <si>
    <t>山本　幸輝</t>
  </si>
  <si>
    <t>粟井　勇介</t>
  </si>
  <si>
    <t>上井　泰成</t>
  </si>
  <si>
    <t>谷川　啓斗</t>
  </si>
  <si>
    <t>室佑磨</t>
  </si>
  <si>
    <t>浦出　魁里</t>
  </si>
  <si>
    <t>済木圭介</t>
  </si>
  <si>
    <t>佐原壮大郎</t>
  </si>
  <si>
    <t>松岡　仁</t>
  </si>
  <si>
    <t>鍛冶　直弥</t>
  </si>
  <si>
    <t>伊藤　頼人</t>
  </si>
  <si>
    <t>石川　結登</t>
  </si>
  <si>
    <t>上林　良</t>
  </si>
  <si>
    <t>生駒智也</t>
  </si>
  <si>
    <t>北村　匠</t>
  </si>
  <si>
    <t>長谷川　空</t>
  </si>
  <si>
    <t>笠原　隆人</t>
  </si>
  <si>
    <t>桒原　龍生</t>
  </si>
  <si>
    <t>阿部　雄飛</t>
  </si>
  <si>
    <t>稲多　蛍輝</t>
  </si>
  <si>
    <t>伊藤　鯨太郎</t>
  </si>
  <si>
    <t>谷本　誠</t>
  </si>
  <si>
    <t>木村　陸人</t>
  </si>
  <si>
    <t>大塚　凜</t>
  </si>
  <si>
    <t>小林　勇輝</t>
  </si>
  <si>
    <t>末吉　蓮</t>
  </si>
  <si>
    <t>伊藤　尽</t>
  </si>
  <si>
    <t>大河内　滉太　</t>
  </si>
  <si>
    <t>渕川　直紀</t>
  </si>
  <si>
    <t>奥田　智章</t>
  </si>
  <si>
    <t>廣瀬　維士</t>
  </si>
  <si>
    <t>奥田　祐太</t>
  </si>
  <si>
    <t>生島　大己</t>
  </si>
  <si>
    <t>北村　直裕</t>
  </si>
  <si>
    <t>島岡　一輝</t>
  </si>
  <si>
    <t>徳野　遼典</t>
  </si>
  <si>
    <t>中原　澄人</t>
  </si>
  <si>
    <t>高橋　虎太郎</t>
  </si>
  <si>
    <t>共通　女子　８０ｍハードル</t>
  </si>
  <si>
    <t>松田　藍</t>
  </si>
  <si>
    <t>保々ＲＣ</t>
  </si>
  <si>
    <t>塩津　文菜</t>
  </si>
  <si>
    <t>今井　一愛</t>
  </si>
  <si>
    <t>渡辺　美黎亜</t>
  </si>
  <si>
    <t>内田　奈緒子</t>
  </si>
  <si>
    <t>森本　奈那</t>
  </si>
  <si>
    <t>辻井　菜緒</t>
  </si>
  <si>
    <t>江原　朱里</t>
  </si>
  <si>
    <t>木村　早智</t>
  </si>
  <si>
    <t>東山　萌笑</t>
  </si>
  <si>
    <t>西田　悠乃</t>
  </si>
  <si>
    <t>前田　未来</t>
  </si>
  <si>
    <t>上島　優里</t>
  </si>
  <si>
    <t>吉田彩加</t>
  </si>
  <si>
    <t>清水　愛美</t>
  </si>
  <si>
    <t>樋口　海奈</t>
  </si>
  <si>
    <t>内本　妃南</t>
  </si>
  <si>
    <t>尾﨑　華</t>
  </si>
  <si>
    <t>井上　文郁</t>
  </si>
  <si>
    <t>戸上　由稀</t>
  </si>
  <si>
    <t>成相　梨菜</t>
  </si>
  <si>
    <t>植田　麻香</t>
  </si>
  <si>
    <t>茶谷　真衣</t>
  </si>
  <si>
    <t>山岸　真緒</t>
  </si>
  <si>
    <t>筒井　藍由</t>
  </si>
  <si>
    <t>南勢陸上クラブ</t>
  </si>
  <si>
    <t>共通男子　８０ｍハードル</t>
  </si>
  <si>
    <t>安井　弦</t>
  </si>
  <si>
    <t>岩澤　尚登</t>
  </si>
  <si>
    <t>皆木　達也</t>
  </si>
  <si>
    <t>井上　将大</t>
  </si>
  <si>
    <t>平尾　壮太</t>
  </si>
  <si>
    <t>松尾　航成</t>
  </si>
  <si>
    <t>井上　快翔</t>
  </si>
  <si>
    <t>吉岡　大翔</t>
  </si>
  <si>
    <t>中西　孝太</t>
  </si>
  <si>
    <t>木村　祐亮</t>
  </si>
  <si>
    <t>玉川　隼大</t>
  </si>
  <si>
    <t>向田　尚人</t>
  </si>
  <si>
    <t>北中　裕也</t>
  </si>
  <si>
    <t>水野　裕仁</t>
  </si>
  <si>
    <t>三木　諭</t>
  </si>
  <si>
    <t>森口　翔太</t>
  </si>
  <si>
    <t>和田　篤武</t>
  </si>
  <si>
    <t>宮田　真寿</t>
  </si>
  <si>
    <t>東森　夏輝</t>
  </si>
  <si>
    <t>大森　誠也</t>
  </si>
  <si>
    <t>北野　陽人</t>
  </si>
  <si>
    <t>小林　真太郎</t>
  </si>
  <si>
    <t>出口　新之助</t>
  </si>
  <si>
    <t>内苑　将成</t>
  </si>
  <si>
    <t>日数谷　恭平</t>
  </si>
  <si>
    <t>高橋　詩</t>
  </si>
  <si>
    <t>山田　篤史</t>
  </si>
  <si>
    <t>渋谷　円志</t>
  </si>
  <si>
    <t>吉田 大高</t>
  </si>
  <si>
    <t>共通　女子　４×１００ｍリレー</t>
  </si>
  <si>
    <t>チーム区分</t>
  </si>
  <si>
    <t>耳成南陸上クラブ</t>
  </si>
  <si>
    <t>B</t>
  </si>
  <si>
    <t>A</t>
  </si>
  <si>
    <t>太地陸上クラブ</t>
  </si>
  <si>
    <t>内城田スポーツクラブ</t>
  </si>
  <si>
    <t>AC山添</t>
  </si>
  <si>
    <t>なにわJAC</t>
  </si>
  <si>
    <t>鴻ノ池スポーツクラブ</t>
  </si>
  <si>
    <t>王寺町陸上クラブ</t>
  </si>
  <si>
    <t>C</t>
  </si>
  <si>
    <t>京都ＡＣ</t>
  </si>
  <si>
    <t>竹田ＪＡＣ</t>
  </si>
  <si>
    <t>和歌山陸上クラブ</t>
  </si>
  <si>
    <t>三宅陸上クラブ</t>
  </si>
  <si>
    <t>三碓陸上クラブ</t>
  </si>
  <si>
    <t>草津ＪＡＣ</t>
  </si>
  <si>
    <t>PEEK</t>
  </si>
  <si>
    <t>一志Ｂｅａｓｔ</t>
  </si>
  <si>
    <t>二条城北Ｔ＆Ｆクラブ</t>
  </si>
  <si>
    <t>泉大津ＳＲＣ</t>
  </si>
  <si>
    <t>志摩陸上クラブ</t>
  </si>
  <si>
    <t>紀の国アスリート</t>
  </si>
  <si>
    <t>甲賀JAC</t>
  </si>
  <si>
    <t>河合第二クラブ</t>
  </si>
  <si>
    <t>新沢AC</t>
  </si>
  <si>
    <t>高島ジュニア</t>
  </si>
  <si>
    <t>北五葉ＮＡＣ</t>
  </si>
  <si>
    <t>天理クラブ</t>
  </si>
  <si>
    <t>スクデット陸上クラブ</t>
  </si>
  <si>
    <t>東近江陸上スポーツ少年団</t>
  </si>
  <si>
    <t>高田ジュニアＡＣ</t>
  </si>
  <si>
    <t>宇治城陽陸上クラブ</t>
  </si>
  <si>
    <t>国府スポーツ少年団</t>
  </si>
  <si>
    <t>信楽陸上スポーツ少年団</t>
  </si>
  <si>
    <t>DNS</t>
  </si>
  <si>
    <t>DNS</t>
  </si>
  <si>
    <t>共通　男子　４×１００ｍリレー</t>
  </si>
  <si>
    <t>鴻ノ池スポーツクラブ</t>
  </si>
  <si>
    <t>南勢陸上クラブ</t>
  </si>
  <si>
    <t>守山陸上教室</t>
  </si>
  <si>
    <t>河合第二クラブ</t>
  </si>
  <si>
    <t>紀の国アスリート</t>
  </si>
  <si>
    <r>
      <t>A</t>
    </r>
    <r>
      <rPr>
        <sz val="11"/>
        <rFont val="ＭＳ Ｐゴシック"/>
        <family val="3"/>
      </rPr>
      <t>C山添</t>
    </r>
  </si>
  <si>
    <t>三宅陸上クラブ</t>
  </si>
  <si>
    <t>勝原</t>
  </si>
  <si>
    <t>甲賀JAC</t>
  </si>
  <si>
    <t>一志Ｂｅａｓｔ</t>
  </si>
  <si>
    <t>草津ＪＡＣ</t>
  </si>
  <si>
    <t>国府スポーツ少年団</t>
  </si>
  <si>
    <t>高田ジュニアＡＣ</t>
  </si>
  <si>
    <t>内城田スポーツクラブ</t>
  </si>
  <si>
    <t>みやこジュニア陸上クラブ</t>
  </si>
  <si>
    <t>スクデット陸上クラブ</t>
  </si>
  <si>
    <t>東近江陸上スポーツ少年団</t>
  </si>
  <si>
    <t>御所大正</t>
  </si>
  <si>
    <t>三碓陸上クラブ</t>
  </si>
  <si>
    <t>京都ジュニア</t>
  </si>
  <si>
    <t>A</t>
  </si>
  <si>
    <t>宇治城陽陸上クラブ</t>
  </si>
  <si>
    <t>王寺町陸上クラブ</t>
  </si>
  <si>
    <t>ＫＡＷＡ－ＳＰＯ陸上クラブ</t>
  </si>
  <si>
    <t>大教SC</t>
  </si>
  <si>
    <t>ＪＡＣ泉南</t>
  </si>
  <si>
    <t>和歌山陸上クラブ</t>
  </si>
  <si>
    <t>チームG松</t>
  </si>
  <si>
    <t>高殿南ＲＣ</t>
  </si>
  <si>
    <t>二条城北Ｔ＆Ｆクラブ</t>
  </si>
  <si>
    <t>有田ジュニアアスリート</t>
  </si>
  <si>
    <t>新沢AC</t>
  </si>
  <si>
    <t>耳成南陸上クラブ</t>
  </si>
  <si>
    <t>天理クラブ</t>
  </si>
  <si>
    <t>高島ジュニア</t>
  </si>
  <si>
    <t>信楽陸上スポーツ少年団</t>
  </si>
  <si>
    <t>最高記録</t>
  </si>
  <si>
    <t>今井　結菜</t>
  </si>
  <si>
    <t>守山陸上教室</t>
  </si>
  <si>
    <t>村岡　望羽</t>
  </si>
  <si>
    <t>鴻ノ池SC</t>
  </si>
  <si>
    <t>平山　菜乃</t>
  </si>
  <si>
    <t>寺川　千晴</t>
  </si>
  <si>
    <t>三宅</t>
  </si>
  <si>
    <t>土田都希世</t>
  </si>
  <si>
    <t>瀬々奈　璃乃</t>
  </si>
  <si>
    <t>一志Beast</t>
  </si>
  <si>
    <t>吉田　香葉</t>
  </si>
  <si>
    <t>吉岡　理子</t>
  </si>
  <si>
    <t>中田　雅楽</t>
  </si>
  <si>
    <t>牧野　友柚</t>
  </si>
  <si>
    <t>高野　彩佑子</t>
  </si>
  <si>
    <t>武田　眞菜</t>
  </si>
  <si>
    <t>海南アスリートクラブ</t>
  </si>
  <si>
    <t>林田　料子</t>
  </si>
  <si>
    <t>信楽陸上ｽﾎﾟｰﾂ少年団</t>
  </si>
  <si>
    <t>澤井　こころ</t>
  </si>
  <si>
    <t>中村　優里</t>
  </si>
  <si>
    <t>京小陸</t>
  </si>
  <si>
    <t>植田　鈴々香</t>
  </si>
  <si>
    <t>田内　彩</t>
  </si>
  <si>
    <t>二条城北
Ｔ＆Ｆ</t>
  </si>
  <si>
    <t>鈴木　あかり</t>
  </si>
  <si>
    <t>津陸上クラブ</t>
  </si>
  <si>
    <t>島田　果歩</t>
  </si>
  <si>
    <t>佐藤　拓海</t>
  </si>
  <si>
    <t>竹之内　優武</t>
  </si>
  <si>
    <t>里風</t>
  </si>
  <si>
    <t>松井　泰誠</t>
  </si>
  <si>
    <t>上野　早翔</t>
  </si>
  <si>
    <t>坂部　海太</t>
  </si>
  <si>
    <t>和歌山陸上クラブ</t>
  </si>
  <si>
    <t>住友　祐輝</t>
  </si>
  <si>
    <t>甲賀ＪＡＣ</t>
  </si>
  <si>
    <t>勝城　宏彬</t>
  </si>
  <si>
    <t>草津JAC</t>
  </si>
  <si>
    <t>下城　圭</t>
  </si>
  <si>
    <t>鴻ノ池SC</t>
  </si>
  <si>
    <t>辻　海渡</t>
  </si>
  <si>
    <t>東近江陸上スポーツ少年団</t>
  </si>
  <si>
    <t>西村　和起</t>
  </si>
  <si>
    <t>ガンバーズ</t>
  </si>
  <si>
    <t>中森　匠海</t>
  </si>
  <si>
    <t>山本　倖士朗</t>
  </si>
  <si>
    <t>有馬　諒汰</t>
  </si>
  <si>
    <t>枡本　崚</t>
  </si>
  <si>
    <t>KAWA-ＳＰＯ陸上クラブ</t>
  </si>
  <si>
    <t>田中　智規</t>
  </si>
  <si>
    <t>石橋　佳紘</t>
  </si>
  <si>
    <t>明徳クラブ</t>
  </si>
  <si>
    <t>三宅　隆裕</t>
  </si>
  <si>
    <t>五十嵐　剛史</t>
  </si>
  <si>
    <t>王寺町陸上クラブ</t>
  </si>
  <si>
    <t>中村　健介</t>
  </si>
  <si>
    <t>吉岡　里紗</t>
  </si>
  <si>
    <t>藤田　詩乃</t>
  </si>
  <si>
    <t>田畑　奈都希</t>
  </si>
  <si>
    <t>紀の国AC</t>
  </si>
  <si>
    <t>竹内　ゆい</t>
  </si>
  <si>
    <t>国府スポ</t>
  </si>
  <si>
    <t>堀内　佑衣</t>
  </si>
  <si>
    <t>高山　桜冴</t>
  </si>
  <si>
    <t>泉州アップル</t>
  </si>
  <si>
    <t>村田　千宙</t>
  </si>
  <si>
    <t>泉大津</t>
  </si>
  <si>
    <t>杉山　明優</t>
  </si>
  <si>
    <t>寺本　朱那</t>
  </si>
  <si>
    <t>鈴木　紅蓮</t>
  </si>
  <si>
    <t>猪岡　柚葉</t>
  </si>
  <si>
    <t>五十川利心</t>
  </si>
  <si>
    <t>植村　仁美</t>
  </si>
  <si>
    <t>南勢陸上クラブ</t>
  </si>
  <si>
    <t>神山　千春</t>
  </si>
  <si>
    <t>前地　紗弥</t>
  </si>
  <si>
    <t>寺　岡　美　紅</t>
  </si>
  <si>
    <t>太地陸上スポーツ少年団</t>
  </si>
  <si>
    <t>高橋　咲帆</t>
  </si>
  <si>
    <t>青木　希</t>
  </si>
  <si>
    <t>京都ジュニア</t>
  </si>
  <si>
    <t>福山　斗偉</t>
  </si>
  <si>
    <t>林　陸</t>
  </si>
  <si>
    <t>中尾　友哉</t>
  </si>
  <si>
    <t>河合第二</t>
  </si>
  <si>
    <t>東浦　拓真</t>
  </si>
  <si>
    <t>宮崎　望瑞</t>
  </si>
  <si>
    <t>鈴川　大介</t>
  </si>
  <si>
    <t>田中　健太郎</t>
  </si>
  <si>
    <t>岩井　星澄</t>
  </si>
  <si>
    <t>田村　直也</t>
  </si>
  <si>
    <t>景浦　一浩</t>
  </si>
  <si>
    <t>吉矢悠大</t>
  </si>
  <si>
    <t>埜村 正章</t>
  </si>
  <si>
    <t>大教ＳＣ</t>
  </si>
  <si>
    <t>小西　悠太</t>
  </si>
  <si>
    <t>原口翔大</t>
  </si>
  <si>
    <t>新沢AC</t>
  </si>
  <si>
    <t>安井　涼</t>
  </si>
  <si>
    <t>山崎　大我</t>
  </si>
  <si>
    <t>大上　稜真</t>
  </si>
  <si>
    <t>沖村　海斗</t>
  </si>
  <si>
    <t>松井　涼輔</t>
  </si>
  <si>
    <t>嶋田　守弘</t>
  </si>
  <si>
    <t>甲斐　大和</t>
  </si>
  <si>
    <t>栗東陸上教室</t>
  </si>
  <si>
    <t>岸木　直哉</t>
  </si>
  <si>
    <t>西藪　大輝</t>
  </si>
  <si>
    <t>林　寿樹</t>
  </si>
  <si>
    <t>片山　和奈</t>
  </si>
  <si>
    <t>山本　琴</t>
  </si>
  <si>
    <t>西田 英里子</t>
  </si>
  <si>
    <t>太田　瑛美</t>
  </si>
  <si>
    <t>増田　奈々</t>
  </si>
  <si>
    <t>前田　晴香</t>
  </si>
  <si>
    <t>天理</t>
  </si>
  <si>
    <t>神山　愛梨</t>
  </si>
  <si>
    <t>酒井　　 華</t>
  </si>
  <si>
    <t>高田ＪＡＣ</t>
  </si>
  <si>
    <t>小﨑　史帆</t>
  </si>
  <si>
    <t>松村　朱海</t>
  </si>
  <si>
    <t>大住優衣</t>
  </si>
  <si>
    <t>角谷　真菜</t>
  </si>
  <si>
    <t>藤本　夏帆</t>
  </si>
  <si>
    <t>柿本　彩</t>
  </si>
  <si>
    <t>寺　岡　優　希</t>
  </si>
  <si>
    <t>近藤　陽色</t>
  </si>
  <si>
    <t>中川　愛歩</t>
  </si>
  <si>
    <t>渡部　花梨</t>
  </si>
  <si>
    <t>大川　麗</t>
  </si>
  <si>
    <t>足立　奈穂</t>
  </si>
  <si>
    <t>金山　瑛愛</t>
  </si>
  <si>
    <t>川口　実紅</t>
  </si>
  <si>
    <t>種村有結</t>
  </si>
  <si>
    <t>荒木　悠里</t>
  </si>
  <si>
    <t>川口　早規</t>
  </si>
  <si>
    <t>洞　ひかり</t>
  </si>
  <si>
    <t>和田　萌里</t>
  </si>
  <si>
    <t>石崎　真生</t>
  </si>
  <si>
    <t>有村　心</t>
  </si>
  <si>
    <t>田島　菜々</t>
  </si>
  <si>
    <t>豊中スキップ</t>
  </si>
  <si>
    <t>東口史歩</t>
  </si>
  <si>
    <t>東川　大樹</t>
  </si>
  <si>
    <t>南地　将太朗</t>
  </si>
  <si>
    <t>鈴木　健太</t>
  </si>
  <si>
    <t>堀口　龍生</t>
  </si>
  <si>
    <t>山野　稜太</t>
  </si>
  <si>
    <t>横山　ジョエル　蓮</t>
  </si>
  <si>
    <t>諸木　祐士</t>
  </si>
  <si>
    <t>三ッ岩　空</t>
  </si>
  <si>
    <t>西村　俊映</t>
  </si>
  <si>
    <t>堀川　龍司</t>
  </si>
  <si>
    <t>安岡　大生</t>
  </si>
  <si>
    <t>南部　航希</t>
  </si>
  <si>
    <t>稲垣　勇人</t>
  </si>
  <si>
    <t>細川　晋佑</t>
  </si>
  <si>
    <t>浅原　弦希</t>
  </si>
  <si>
    <t>鎌田　至大</t>
  </si>
  <si>
    <t>北五葉NAC</t>
  </si>
  <si>
    <t>武村　廉</t>
  </si>
  <si>
    <t>中野　幸佑</t>
  </si>
  <si>
    <t>莿木　勇登</t>
  </si>
  <si>
    <t>寺本　直葵</t>
  </si>
  <si>
    <t>中嶋　龍</t>
  </si>
  <si>
    <t>森岡　哲汰</t>
  </si>
  <si>
    <t>奥坊翔太</t>
  </si>
  <si>
    <t>塩谷　駿介</t>
  </si>
  <si>
    <t>中上悠</t>
  </si>
  <si>
    <t>勘澤　柊二</t>
  </si>
  <si>
    <t>辰巳翔輝</t>
  </si>
  <si>
    <t>美濃　諒</t>
  </si>
  <si>
    <t>五島　快晴</t>
  </si>
  <si>
    <t>山本　美優</t>
  </si>
  <si>
    <t>高田ＪＡＣ</t>
  </si>
  <si>
    <t>奥野　風香</t>
  </si>
  <si>
    <t>阪岡　未夢</t>
  </si>
  <si>
    <t>里風</t>
  </si>
  <si>
    <t>尾﨑　瑠音</t>
  </si>
  <si>
    <t>永松夏歩</t>
  </si>
  <si>
    <t>新沢AC</t>
  </si>
  <si>
    <t>岩井　温子</t>
  </si>
  <si>
    <t>二条城北
Ｔ＆Ｆ</t>
  </si>
  <si>
    <t>成田　華光</t>
  </si>
  <si>
    <t>徳野　裕香</t>
  </si>
  <si>
    <t>甲賀ＪＡＣ</t>
  </si>
  <si>
    <t>大山　奈々</t>
  </si>
  <si>
    <t>栗東陸上教室</t>
  </si>
  <si>
    <t>柴田　千優</t>
  </si>
  <si>
    <t>長浜　梨央</t>
  </si>
  <si>
    <t>西久保　実香</t>
  </si>
  <si>
    <t>田中　茉美子</t>
  </si>
  <si>
    <t>山名　由季葉</t>
  </si>
  <si>
    <t>芦田　夢叶</t>
  </si>
  <si>
    <t>信楽陸上ｽﾎﾟｰﾂ少年団</t>
  </si>
  <si>
    <t>中野太一</t>
  </si>
  <si>
    <t>Univ.AC</t>
  </si>
  <si>
    <t>竹村　隼人</t>
  </si>
  <si>
    <t>国府スポ</t>
  </si>
  <si>
    <t>井ノ本夏輝</t>
  </si>
  <si>
    <t>佐藤　　聖</t>
  </si>
  <si>
    <t>田北航一郎</t>
  </si>
  <si>
    <t>KAWA-ＳＰＯ陸上クラブ</t>
  </si>
  <si>
    <t>轟　瑛二</t>
  </si>
  <si>
    <t>藤井　天真</t>
  </si>
  <si>
    <t>三宅</t>
  </si>
  <si>
    <t>上脇琉雅</t>
  </si>
  <si>
    <t>川口　直人</t>
  </si>
  <si>
    <t>轟　龍二</t>
  </si>
  <si>
    <t>竹中　裕武</t>
  </si>
  <si>
    <t>辻内　将己</t>
  </si>
  <si>
    <t>下坂　晃平</t>
  </si>
  <si>
    <t>北　　和弥</t>
  </si>
  <si>
    <t>田中　智寛</t>
  </si>
  <si>
    <t>第16回５府県交流小学生陸上大会</t>
  </si>
  <si>
    <t>結果リスト</t>
  </si>
  <si>
    <t>○</t>
  </si>
  <si>
    <t>×</t>
  </si>
  <si>
    <t>－</t>
  </si>
  <si>
    <t>共通　男子　走り高跳び</t>
  </si>
  <si>
    <t>１ｍ</t>
  </si>
  <si>
    <t>１ｍ０５</t>
  </si>
  <si>
    <t>１ｍ１０</t>
  </si>
  <si>
    <t>１ｍ１５</t>
  </si>
  <si>
    <t>１ｍ２０</t>
  </si>
  <si>
    <t>１ｍ23</t>
  </si>
  <si>
    <t>１ｍ26</t>
  </si>
  <si>
    <t>１ｍ29</t>
  </si>
  <si>
    <t>１ｍ30</t>
  </si>
  <si>
    <t>1ｍ35</t>
  </si>
  <si>
    <t>1ｍ38</t>
  </si>
  <si>
    <t>１ｍ41</t>
  </si>
  <si>
    <t>１ｍ44</t>
  </si>
  <si>
    <t>１ｍ47</t>
  </si>
  <si>
    <t>１ｍ49</t>
  </si>
  <si>
    <t>中地　貴哉</t>
  </si>
  <si>
    <t>国府スポ</t>
  </si>
  <si>
    <t>前川　立雅</t>
  </si>
  <si>
    <t>信楽陸上ｽﾎﾟｰﾂ少年団</t>
  </si>
  <si>
    <t>本田　基偉</t>
  </si>
  <si>
    <t>高田ＪＡＣ</t>
  </si>
  <si>
    <t>枡谷　陸斗</t>
  </si>
  <si>
    <t>牧野　廉</t>
  </si>
  <si>
    <t>共通　女子　走り高跳び</t>
  </si>
  <si>
    <t>１ｍ32</t>
  </si>
  <si>
    <t>住　歩</t>
  </si>
  <si>
    <t>内城田SC</t>
  </si>
  <si>
    <t>村田　海友</t>
  </si>
  <si>
    <t>川端　佑生里</t>
  </si>
  <si>
    <t>紀の国AC</t>
  </si>
  <si>
    <t>中尾あゆみ</t>
  </si>
  <si>
    <t>京都ジュニア</t>
  </si>
  <si>
    <t>村岡　優羽</t>
  </si>
  <si>
    <t>鴻ノ池SC</t>
  </si>
  <si>
    <t>西本愛菜</t>
  </si>
  <si>
    <t>新沢AC</t>
  </si>
  <si>
    <t>北見　真衣</t>
  </si>
  <si>
    <t>渡邉　来良</t>
  </si>
  <si>
    <t>中　嶋　日奈美</t>
  </si>
  <si>
    <t>太地陸上スポーツ少年団</t>
  </si>
  <si>
    <t>山　川　由　奈</t>
  </si>
  <si>
    <t>岸本　果穏</t>
  </si>
  <si>
    <t>高島ジュニアAC</t>
  </si>
  <si>
    <t>山本　しほ</t>
  </si>
  <si>
    <t>南勢陸上クラブ</t>
  </si>
  <si>
    <t>野上　愛理亜</t>
  </si>
  <si>
    <t>三碓</t>
  </si>
  <si>
    <t>寺川　青空</t>
  </si>
  <si>
    <t>三宅</t>
  </si>
  <si>
    <t>今井　遥菜</t>
  </si>
  <si>
    <t>守山陸上教室</t>
  </si>
  <si>
    <t>石村　美優</t>
  </si>
  <si>
    <t>栗東陸上教室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</si>
</sst>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.0_ "/>
    <numFmt numFmtId="183" formatCode="m:ss.00\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9"/>
      <name val="HGS創英角ﾎﾟｯﾌﾟ体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6"/>
      <name val="HG明朝B"/>
      <family val="1"/>
    </font>
    <font>
      <sz val="18"/>
      <name val="HG明朝B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明朝B"/>
      <family val="1"/>
    </font>
    <font>
      <sz val="14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0"/>
      <name val="ＭＳ ゴシック"/>
      <family val="3"/>
    </font>
    <font>
      <sz val="18"/>
      <color indexed="10"/>
      <name val="HG明朝B"/>
      <family val="1"/>
    </font>
    <font>
      <sz val="16"/>
      <color indexed="10"/>
      <name val="ＭＳ ゴシック"/>
      <family val="3"/>
    </font>
    <font>
      <sz val="16"/>
      <color indexed="10"/>
      <name val="HG明朝B"/>
      <family val="1"/>
    </font>
    <font>
      <sz val="18"/>
      <name val="HGS明朝B"/>
      <family val="1"/>
    </font>
    <font>
      <sz val="16"/>
      <name val="HGS明朝B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8"/>
      <name val="ＭＳ ゴシック"/>
      <family val="3"/>
    </font>
    <font>
      <sz val="14"/>
      <name val="HG明朝B"/>
      <family val="1"/>
    </font>
    <font>
      <sz val="24"/>
      <name val="HG明朝B"/>
      <family val="1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dotted"/>
      <top style="medium"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ashed"/>
      <right style="dash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ashed"/>
      <right style="dashed"/>
      <top style="thin"/>
      <bottom style="thin"/>
    </border>
    <border>
      <left style="dashed"/>
      <right style="dashed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dashed"/>
      <right style="dash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9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1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 locked="0"/>
    </xf>
    <xf numFmtId="49" fontId="4" fillId="0" borderId="22" xfId="65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2" xfId="63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176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176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2" xfId="63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81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>
      <alignment horizontal="center" vertical="center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176" fontId="4" fillId="33" borderId="13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176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>
      <alignment horizontal="center" vertical="center"/>
    </xf>
    <xf numFmtId="0" fontId="4" fillId="33" borderId="32" xfId="0" applyFont="1" applyFill="1" applyBorder="1" applyAlignment="1" applyProtection="1">
      <alignment horizontal="center" vertical="center"/>
      <protection locked="0"/>
    </xf>
    <xf numFmtId="176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4" fillId="0" borderId="34" xfId="0" applyFont="1" applyBorder="1" applyAlignment="1">
      <alignment horizontal="center" vertical="center"/>
    </xf>
    <xf numFmtId="181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63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49" fontId="4" fillId="0" borderId="39" xfId="65" applyNumberFormat="1" applyFont="1" applyFill="1" applyBorder="1" applyAlignment="1" applyProtection="1">
      <alignment horizontal="center" vertical="center"/>
      <protection locked="0"/>
    </xf>
    <xf numFmtId="0" fontId="4" fillId="0" borderId="39" xfId="63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81" fontId="4" fillId="0" borderId="13" xfId="0" applyNumberFormat="1" applyFont="1" applyFill="1" applyBorder="1" applyAlignment="1" applyProtection="1">
      <alignment horizontal="center" vertical="center"/>
      <protection locked="0"/>
    </xf>
    <xf numFmtId="181" fontId="4" fillId="0" borderId="10" xfId="0" applyNumberFormat="1" applyFont="1" applyFill="1" applyBorder="1" applyAlignment="1" applyProtection="1">
      <alignment horizontal="center" vertical="center"/>
      <protection locked="0"/>
    </xf>
    <xf numFmtId="181" fontId="4" fillId="0" borderId="16" xfId="0" applyNumberFormat="1" applyFont="1" applyFill="1" applyBorder="1" applyAlignment="1" applyProtection="1">
      <alignment horizontal="center" vertical="center"/>
      <protection locked="0"/>
    </xf>
    <xf numFmtId="181" fontId="4" fillId="0" borderId="43" xfId="0" applyNumberFormat="1" applyFont="1" applyFill="1" applyBorder="1" applyAlignment="1" applyProtection="1">
      <alignment horizontal="center" vertical="center"/>
      <protection locked="0"/>
    </xf>
    <xf numFmtId="181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44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33" borderId="44" xfId="0" applyFont="1" applyFill="1" applyBorder="1" applyAlignment="1" applyProtection="1">
      <alignment horizontal="left" vertical="center"/>
      <protection locked="0"/>
    </xf>
    <xf numFmtId="0" fontId="4" fillId="33" borderId="22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vertical="center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33" borderId="30" xfId="0" applyFont="1" applyFill="1" applyBorder="1" applyAlignment="1" applyProtection="1">
      <alignment horizontal="left" vertical="center"/>
      <protection locked="0"/>
    </xf>
    <xf numFmtId="0" fontId="4" fillId="33" borderId="31" xfId="0" applyFont="1" applyFill="1" applyBorder="1" applyAlignment="1" applyProtection="1">
      <alignment horizontal="left" vertical="center"/>
      <protection locked="0"/>
    </xf>
    <xf numFmtId="0" fontId="4" fillId="33" borderId="32" xfId="0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181" fontId="4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39" xfId="0" applyFont="1" applyFill="1" applyBorder="1" applyAlignment="1" applyProtection="1">
      <alignment horizontal="left" vertical="center"/>
      <protection locked="0"/>
    </xf>
    <xf numFmtId="181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181" fontId="4" fillId="0" borderId="16" xfId="0" applyNumberFormat="1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181" fontId="4" fillId="0" borderId="43" xfId="0" applyNumberFormat="1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49" fontId="4" fillId="0" borderId="39" xfId="65" applyNumberFormat="1" applyFont="1" applyFill="1" applyBorder="1" applyAlignment="1" applyProtection="1">
      <alignment horizontal="left" vertical="center"/>
      <protection locked="0"/>
    </xf>
    <xf numFmtId="49" fontId="4" fillId="0" borderId="22" xfId="65" applyNumberFormat="1" applyFont="1" applyFill="1" applyBorder="1" applyAlignment="1" applyProtection="1">
      <alignment horizontal="left" vertical="center"/>
      <protection locked="0"/>
    </xf>
    <xf numFmtId="0" fontId="4" fillId="0" borderId="39" xfId="63" applyFont="1" applyFill="1" applyBorder="1" applyAlignment="1" applyProtection="1">
      <alignment horizontal="left" vertical="center"/>
      <protection locked="0"/>
    </xf>
    <xf numFmtId="0" fontId="4" fillId="0" borderId="22" xfId="63" applyFont="1" applyFill="1" applyBorder="1" applyAlignment="1" applyProtection="1">
      <alignment horizontal="left" vertical="center"/>
      <protection locked="0"/>
    </xf>
    <xf numFmtId="0" fontId="4" fillId="0" borderId="22" xfId="63" applyFont="1" applyFill="1" applyBorder="1" applyAlignment="1" applyProtection="1">
      <alignment horizontal="left" vertical="center" wrapText="1"/>
      <protection locked="0"/>
    </xf>
    <xf numFmtId="0" fontId="4" fillId="0" borderId="39" xfId="0" applyNumberFormat="1" applyFont="1" applyFill="1" applyBorder="1" applyAlignment="1" applyProtection="1">
      <alignment horizontal="left" vertical="center"/>
      <protection locked="0"/>
    </xf>
    <xf numFmtId="0" fontId="4" fillId="0" borderId="39" xfId="63" applyFont="1" applyFill="1" applyBorder="1" applyAlignment="1" applyProtection="1">
      <alignment horizontal="left" vertical="center" wrapText="1"/>
      <protection locked="0"/>
    </xf>
    <xf numFmtId="0" fontId="4" fillId="0" borderId="39" xfId="64" applyFont="1" applyFill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181" fontId="4" fillId="0" borderId="10" xfId="0" applyNumberFormat="1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left" vertical="center"/>
      <protection locked="0"/>
    </xf>
    <xf numFmtId="181" fontId="4" fillId="0" borderId="43" xfId="0" applyNumberFormat="1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181" fontId="4" fillId="0" borderId="16" xfId="0" applyNumberFormat="1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34" borderId="30" xfId="0" applyFont="1" applyFill="1" applyBorder="1" applyAlignment="1" applyProtection="1">
      <alignment horizontal="left" vertical="center"/>
      <protection locked="0"/>
    </xf>
    <xf numFmtId="0" fontId="4" fillId="34" borderId="44" xfId="0" applyFont="1" applyFill="1" applyBorder="1" applyAlignment="1" applyProtection="1">
      <alignment horizontal="left" vertical="center"/>
      <protection locked="0"/>
    </xf>
    <xf numFmtId="0" fontId="4" fillId="0" borderId="40" xfId="63" applyFont="1" applyFill="1" applyBorder="1" applyAlignment="1" applyProtection="1">
      <alignment horizontal="left" vertical="center"/>
      <protection locked="0"/>
    </xf>
    <xf numFmtId="0" fontId="4" fillId="0" borderId="46" xfId="63" applyFont="1" applyFill="1" applyBorder="1" applyAlignment="1" applyProtection="1">
      <alignment horizontal="left" vertical="center"/>
      <protection locked="0"/>
    </xf>
    <xf numFmtId="0" fontId="4" fillId="0" borderId="23" xfId="63" applyFont="1" applyFill="1" applyBorder="1" applyAlignment="1" applyProtection="1">
      <alignment horizontal="left" vertical="center" wrapText="1"/>
      <protection locked="0"/>
    </xf>
    <xf numFmtId="0" fontId="4" fillId="0" borderId="47" xfId="63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33" borderId="31" xfId="0" applyFont="1" applyFill="1" applyBorder="1" applyAlignment="1" applyProtection="1">
      <alignment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176" fontId="4" fillId="0" borderId="49" xfId="0" applyNumberFormat="1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46" xfId="64" applyFont="1" applyFill="1" applyBorder="1" applyAlignment="1" applyProtection="1">
      <alignment horizontal="left" vertical="center"/>
      <protection locked="0"/>
    </xf>
    <xf numFmtId="0" fontId="4" fillId="0" borderId="47" xfId="63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2" fontId="20" fillId="0" borderId="0" xfId="0" applyNumberFormat="1" applyFont="1" applyAlignment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182" fontId="22" fillId="0" borderId="0" xfId="0" applyNumberFormat="1" applyFont="1" applyAlignment="1">
      <alignment vertical="center"/>
    </xf>
    <xf numFmtId="0" fontId="23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82" fontId="4" fillId="0" borderId="0" xfId="0" applyNumberFormat="1" applyFont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45" xfId="65" applyNumberFormat="1" applyFont="1" applyFill="1" applyBorder="1" applyAlignment="1" applyProtection="1">
      <alignment horizontal="left" vertical="center"/>
      <protection locked="0"/>
    </xf>
    <xf numFmtId="49" fontId="4" fillId="0" borderId="44" xfId="65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>
      <alignment horizontal="center" vertical="center"/>
    </xf>
    <xf numFmtId="0" fontId="4" fillId="35" borderId="30" xfId="0" applyFont="1" applyFill="1" applyBorder="1" applyAlignment="1" applyProtection="1">
      <alignment horizontal="left" vertical="center"/>
      <protection locked="0"/>
    </xf>
    <xf numFmtId="0" fontId="4" fillId="35" borderId="44" xfId="0" applyFont="1" applyFill="1" applyBorder="1" applyAlignment="1" applyProtection="1">
      <alignment horizontal="left" vertical="center"/>
      <protection locked="0"/>
    </xf>
    <xf numFmtId="176" fontId="4" fillId="35" borderId="13" xfId="0" applyNumberFormat="1" applyFont="1" applyFill="1" applyBorder="1" applyAlignment="1" applyProtection="1">
      <alignment horizontal="center" vertical="center"/>
      <protection locked="0"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>
      <alignment horizontal="center" vertical="center"/>
    </xf>
    <xf numFmtId="0" fontId="4" fillId="35" borderId="31" xfId="0" applyFont="1" applyFill="1" applyBorder="1" applyAlignment="1" applyProtection="1">
      <alignment horizontal="left" vertical="center"/>
      <protection locked="0"/>
    </xf>
    <xf numFmtId="0" fontId="4" fillId="35" borderId="22" xfId="0" applyFont="1" applyFill="1" applyBorder="1" applyAlignment="1" applyProtection="1">
      <alignment horizontal="left" vertical="center"/>
      <protection locked="0"/>
    </xf>
    <xf numFmtId="176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35" borderId="16" xfId="0" applyFont="1" applyFill="1" applyBorder="1" applyAlignment="1">
      <alignment horizontal="center" vertical="center"/>
    </xf>
    <xf numFmtId="0" fontId="4" fillId="35" borderId="32" xfId="0" applyFont="1" applyFill="1" applyBorder="1" applyAlignment="1" applyProtection="1">
      <alignment horizontal="left" vertical="center"/>
      <protection locked="0"/>
    </xf>
    <xf numFmtId="0" fontId="4" fillId="35" borderId="23" xfId="0" applyFont="1" applyFill="1" applyBorder="1" applyAlignment="1" applyProtection="1">
      <alignment horizontal="left" vertical="center"/>
      <protection locked="0"/>
    </xf>
    <xf numFmtId="176" fontId="4" fillId="35" borderId="16" xfId="0" applyNumberFormat="1" applyFont="1" applyFill="1" applyBorder="1" applyAlignment="1" applyProtection="1">
      <alignment horizontal="center" vertical="center"/>
      <protection locked="0"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4" fillId="35" borderId="33" xfId="0" applyFont="1" applyFill="1" applyBorder="1" applyAlignment="1" applyProtection="1">
      <alignment horizontal="center" vertical="center"/>
      <protection/>
    </xf>
    <xf numFmtId="176" fontId="4" fillId="36" borderId="10" xfId="0" applyNumberFormat="1" applyFont="1" applyFill="1" applyBorder="1" applyAlignment="1" applyProtection="1">
      <alignment horizontal="center" vertical="center"/>
      <protection locked="0"/>
    </xf>
    <xf numFmtId="0" fontId="4" fillId="35" borderId="30" xfId="0" applyFont="1" applyFill="1" applyBorder="1" applyAlignment="1" applyProtection="1">
      <alignment horizontal="center" vertical="center"/>
      <protection locked="0"/>
    </xf>
    <xf numFmtId="0" fontId="4" fillId="35" borderId="31" xfId="0" applyFont="1" applyFill="1" applyBorder="1" applyAlignment="1" applyProtection="1">
      <alignment horizontal="center" vertical="center"/>
      <protection locked="0"/>
    </xf>
    <xf numFmtId="0" fontId="4" fillId="35" borderId="32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181" fontId="4" fillId="0" borderId="43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49" fontId="4" fillId="0" borderId="46" xfId="65" applyNumberFormat="1" applyFont="1" applyFill="1" applyBorder="1" applyAlignment="1" applyProtection="1">
      <alignment horizontal="left" vertical="center"/>
      <protection locked="0"/>
    </xf>
    <xf numFmtId="49" fontId="4" fillId="0" borderId="47" xfId="65" applyNumberFormat="1" applyFont="1" applyFill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182" fontId="5" fillId="0" borderId="0" xfId="0" applyNumberFormat="1" applyFont="1" applyAlignment="1">
      <alignment vertical="center"/>
    </xf>
    <xf numFmtId="0" fontId="4" fillId="0" borderId="51" xfId="0" applyFont="1" applyFill="1" applyBorder="1" applyAlignment="1" applyProtection="1">
      <alignment horizontal="left" vertical="center"/>
      <protection locked="0"/>
    </xf>
    <xf numFmtId="0" fontId="4" fillId="0" borderId="52" xfId="0" applyFont="1" applyFill="1" applyBorder="1" applyAlignment="1" applyProtection="1">
      <alignment horizontal="left" vertical="center"/>
      <protection locked="0"/>
    </xf>
    <xf numFmtId="0" fontId="4" fillId="33" borderId="51" xfId="0" applyFont="1" applyFill="1" applyBorder="1" applyAlignment="1" applyProtection="1">
      <alignment horizontal="left" vertical="center"/>
      <protection locked="0"/>
    </xf>
    <xf numFmtId="0" fontId="4" fillId="33" borderId="52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 vertical="center"/>
      <protection locked="0"/>
    </xf>
    <xf numFmtId="0" fontId="4" fillId="33" borderId="30" xfId="0" applyFont="1" applyFill="1" applyBorder="1" applyAlignment="1" applyProtection="1">
      <alignment vertical="center"/>
      <protection locked="0"/>
    </xf>
    <xf numFmtId="0" fontId="4" fillId="33" borderId="32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23" xfId="63" applyFont="1" applyFill="1" applyBorder="1" applyAlignment="1" applyProtection="1">
      <alignment horizontal="left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33" borderId="44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shrinkToFit="1"/>
    </xf>
    <xf numFmtId="183" fontId="4" fillId="0" borderId="53" xfId="0" applyNumberFormat="1" applyFont="1" applyBorder="1" applyAlignment="1" applyProtection="1">
      <alignment horizontal="center"/>
      <protection locked="0"/>
    </xf>
    <xf numFmtId="0" fontId="4" fillId="35" borderId="25" xfId="0" applyFont="1" applyFill="1" applyBorder="1" applyAlignment="1" applyProtection="1">
      <alignment horizontal="center" vertical="center"/>
      <protection/>
    </xf>
    <xf numFmtId="183" fontId="4" fillId="0" borderId="43" xfId="0" applyNumberFormat="1" applyFont="1" applyBorder="1" applyAlignment="1" applyProtection="1">
      <alignment horizontal="center" vertical="center"/>
      <protection locked="0"/>
    </xf>
    <xf numFmtId="0" fontId="18" fillId="35" borderId="10" xfId="0" applyFont="1" applyFill="1" applyBorder="1" applyAlignment="1">
      <alignment horizontal="left" vertical="center"/>
    </xf>
    <xf numFmtId="0" fontId="18" fillId="35" borderId="10" xfId="0" applyFont="1" applyFill="1" applyBorder="1" applyAlignment="1">
      <alignment horizontal="left" vertical="center" shrinkToFit="1"/>
    </xf>
    <xf numFmtId="183" fontId="4" fillId="35" borderId="10" xfId="0" applyNumberFormat="1" applyFont="1" applyFill="1" applyBorder="1" applyAlignment="1" applyProtection="1">
      <alignment horizontal="center" vertical="center"/>
      <protection locked="0"/>
    </xf>
    <xf numFmtId="183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18" fillId="35" borderId="10" xfId="0" applyFont="1" applyFill="1" applyBorder="1" applyAlignment="1">
      <alignment horizontal="left"/>
    </xf>
    <xf numFmtId="0" fontId="18" fillId="35" borderId="10" xfId="0" applyFont="1" applyFill="1" applyBorder="1" applyAlignment="1">
      <alignment horizontal="left" shrinkToFit="1"/>
    </xf>
    <xf numFmtId="183" fontId="4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left" vertical="center" shrinkToFit="1"/>
    </xf>
    <xf numFmtId="0" fontId="18" fillId="35" borderId="10" xfId="61" applyFont="1" applyFill="1" applyBorder="1" applyAlignment="1">
      <alignment horizontal="left" vertical="center"/>
      <protection/>
    </xf>
    <xf numFmtId="0" fontId="18" fillId="35" borderId="10" xfId="61" applyFont="1" applyFill="1" applyBorder="1" applyAlignment="1">
      <alignment horizontal="left" vertical="center" shrinkToFit="1"/>
      <protection/>
    </xf>
    <xf numFmtId="0" fontId="18" fillId="0" borderId="10" xfId="61" applyFont="1" applyBorder="1" applyAlignment="1">
      <alignment horizontal="left" vertical="center"/>
      <protection/>
    </xf>
    <xf numFmtId="0" fontId="18" fillId="0" borderId="10" xfId="61" applyFont="1" applyBorder="1" applyAlignment="1">
      <alignment horizontal="left" vertical="center" shrinkToFit="1"/>
      <protection/>
    </xf>
    <xf numFmtId="0" fontId="18" fillId="0" borderId="10" xfId="63" applyFont="1" applyFill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4" fillId="35" borderId="54" xfId="0" applyFont="1" applyFill="1" applyBorder="1" applyAlignment="1">
      <alignment horizontal="center" vertical="center"/>
    </xf>
    <xf numFmtId="0" fontId="4" fillId="35" borderId="51" xfId="0" applyFont="1" applyFill="1" applyBorder="1" applyAlignment="1" applyProtection="1">
      <alignment horizontal="left" vertical="center"/>
      <protection locked="0"/>
    </xf>
    <xf numFmtId="0" fontId="4" fillId="35" borderId="52" xfId="0" applyFont="1" applyFill="1" applyBorder="1" applyAlignment="1" applyProtection="1">
      <alignment horizontal="left" vertical="center"/>
      <protection locked="0"/>
    </xf>
    <xf numFmtId="183" fontId="4" fillId="35" borderId="54" xfId="0" applyNumberFormat="1" applyFont="1" applyFill="1" applyBorder="1" applyAlignment="1" applyProtection="1">
      <alignment horizontal="center" vertical="center"/>
      <protection locked="0"/>
    </xf>
    <xf numFmtId="0" fontId="4" fillId="35" borderId="55" xfId="0" applyFont="1" applyFill="1" applyBorder="1" applyAlignment="1" applyProtection="1">
      <alignment horizontal="center" vertical="center"/>
      <protection/>
    </xf>
    <xf numFmtId="0" fontId="18" fillId="0" borderId="13" xfId="0" applyFont="1" applyBorder="1" applyAlignment="1">
      <alignment horizontal="left"/>
    </xf>
    <xf numFmtId="0" fontId="18" fillId="0" borderId="13" xfId="0" applyFont="1" applyBorder="1" applyAlignment="1">
      <alignment horizontal="left" shrinkToFit="1"/>
    </xf>
    <xf numFmtId="183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35" borderId="31" xfId="0" applyFont="1" applyFill="1" applyBorder="1" applyAlignment="1" applyProtection="1">
      <alignment horizontal="left" vertical="center"/>
      <protection locked="0"/>
    </xf>
    <xf numFmtId="0" fontId="20" fillId="35" borderId="22" xfId="0" applyFont="1" applyFill="1" applyBorder="1" applyAlignment="1" applyProtection="1">
      <alignment horizontal="left" vertical="center"/>
      <protection locked="0"/>
    </xf>
    <xf numFmtId="0" fontId="4" fillId="35" borderId="22" xfId="0" applyFont="1" applyFill="1" applyBorder="1" applyAlignment="1" applyProtection="1">
      <alignment horizontal="center" vertical="center"/>
      <protection locked="0"/>
    </xf>
    <xf numFmtId="0" fontId="4" fillId="35" borderId="51" xfId="0" applyFont="1" applyFill="1" applyBorder="1" applyAlignment="1" applyProtection="1">
      <alignment horizontal="center" vertical="center"/>
      <protection locked="0"/>
    </xf>
    <xf numFmtId="0" fontId="4" fillId="35" borderId="52" xfId="0" applyFont="1" applyFill="1" applyBorder="1" applyAlignment="1" applyProtection="1">
      <alignment horizontal="center" vertical="center"/>
      <protection locked="0"/>
    </xf>
    <xf numFmtId="183" fontId="4" fillId="0" borderId="16" xfId="0" applyNumberFormat="1" applyFont="1" applyBorder="1" applyAlignment="1" applyProtection="1">
      <alignment horizontal="center" vertical="center"/>
      <protection locked="0"/>
    </xf>
    <xf numFmtId="0" fontId="26" fillId="35" borderId="31" xfId="0" applyFont="1" applyFill="1" applyBorder="1" applyAlignment="1" applyProtection="1">
      <alignment horizontal="center" vertical="center"/>
      <protection locked="0"/>
    </xf>
    <xf numFmtId="0" fontId="26" fillId="35" borderId="22" xfId="0" applyFont="1" applyFill="1" applyBorder="1" applyAlignment="1" applyProtection="1">
      <alignment horizontal="center" vertical="center"/>
      <protection locked="0"/>
    </xf>
    <xf numFmtId="0" fontId="26" fillId="0" borderId="31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7" fillId="35" borderId="22" xfId="0" applyFont="1" applyFill="1" applyBorder="1" applyAlignment="1" applyProtection="1">
      <alignment horizontal="center" vertical="center" wrapText="1"/>
      <protection locked="0"/>
    </xf>
    <xf numFmtId="49" fontId="26" fillId="35" borderId="31" xfId="65" applyNumberFormat="1" applyFont="1" applyFill="1" applyBorder="1" applyAlignment="1" applyProtection="1">
      <alignment horizontal="center" vertical="center"/>
      <protection locked="0"/>
    </xf>
    <xf numFmtId="49" fontId="27" fillId="35" borderId="22" xfId="65" applyNumberFormat="1" applyFont="1" applyFill="1" applyBorder="1" applyAlignment="1" applyProtection="1">
      <alignment horizontal="center" vertical="center"/>
      <protection locked="0"/>
    </xf>
    <xf numFmtId="0" fontId="26" fillId="35" borderId="51" xfId="0" applyFont="1" applyFill="1" applyBorder="1" applyAlignment="1" applyProtection="1">
      <alignment horizontal="center" vertical="center"/>
      <protection locked="0"/>
    </xf>
    <xf numFmtId="0" fontId="27" fillId="35" borderId="52" xfId="0" applyFont="1" applyFill="1" applyBorder="1" applyAlignment="1" applyProtection="1">
      <alignment horizontal="center" vertical="center" wrapText="1"/>
      <protection locked="0"/>
    </xf>
    <xf numFmtId="0" fontId="26" fillId="0" borderId="30" xfId="0" applyFont="1" applyFill="1" applyBorder="1" applyAlignment="1" applyProtection="1">
      <alignment horizontal="center" vertical="center"/>
      <protection locked="0"/>
    </xf>
    <xf numFmtId="0" fontId="26" fillId="0" borderId="44" xfId="0" applyFont="1" applyFill="1" applyBorder="1" applyAlignment="1" applyProtection="1">
      <alignment horizontal="center" vertical="center"/>
      <protection locked="0"/>
    </xf>
    <xf numFmtId="0" fontId="4" fillId="0" borderId="39" xfId="64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49" fontId="26" fillId="35" borderId="32" xfId="65" applyNumberFormat="1" applyFont="1" applyFill="1" applyBorder="1" applyAlignment="1" applyProtection="1">
      <alignment horizontal="center" vertical="center"/>
      <protection locked="0"/>
    </xf>
    <xf numFmtId="49" fontId="27" fillId="35" borderId="23" xfId="65" applyNumberFormat="1" applyFont="1" applyFill="1" applyBorder="1" applyAlignment="1" applyProtection="1">
      <alignment horizontal="center" vertical="center"/>
      <protection locked="0"/>
    </xf>
    <xf numFmtId="183" fontId="4" fillId="35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40" xfId="63" applyFont="1" applyFill="1" applyBorder="1" applyAlignment="1" applyProtection="1">
      <alignment horizontal="center" vertical="center"/>
      <protection locked="0"/>
    </xf>
    <xf numFmtId="0" fontId="4" fillId="0" borderId="23" xfId="63" applyFont="1" applyFill="1" applyBorder="1" applyAlignment="1" applyProtection="1">
      <alignment horizontal="center" vertical="center"/>
      <protection locked="0"/>
    </xf>
    <xf numFmtId="183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46" xfId="63" applyFont="1" applyFill="1" applyBorder="1" applyAlignment="1" applyProtection="1">
      <alignment horizontal="center" vertical="center"/>
      <protection locked="0"/>
    </xf>
    <xf numFmtId="0" fontId="4" fillId="0" borderId="47" xfId="63" applyFont="1" applyFill="1" applyBorder="1" applyAlignment="1" applyProtection="1">
      <alignment horizontal="center" vertical="center"/>
      <protection locked="0"/>
    </xf>
    <xf numFmtId="183" fontId="4" fillId="0" borderId="4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34" borderId="10" xfId="0" applyFill="1" applyBorder="1" applyAlignment="1">
      <alignment horizontal="left" shrinkToFit="1"/>
    </xf>
    <xf numFmtId="0" fontId="0" fillId="34" borderId="10" xfId="0" applyFont="1" applyFill="1" applyBorder="1" applyAlignment="1">
      <alignment horizontal="left" shrinkToFit="1"/>
    </xf>
    <xf numFmtId="0" fontId="4" fillId="34" borderId="10" xfId="0" applyFont="1" applyFill="1" applyBorder="1" applyAlignment="1">
      <alignment horizontal="center" vertical="center"/>
    </xf>
    <xf numFmtId="183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>
      <alignment horizontal="left" vertical="center" shrinkToFit="1"/>
    </xf>
    <xf numFmtId="0" fontId="0" fillId="34" borderId="10" xfId="61" applyFont="1" applyFill="1" applyBorder="1" applyAlignment="1">
      <alignment horizontal="left" vertical="center" shrinkToFit="1"/>
      <protection/>
    </xf>
    <xf numFmtId="0" fontId="0" fillId="34" borderId="10" xfId="0" applyFont="1" applyFill="1" applyBorder="1" applyAlignment="1">
      <alignment horizontal="left"/>
    </xf>
    <xf numFmtId="0" fontId="4" fillId="34" borderId="31" xfId="0" applyFont="1" applyFill="1" applyBorder="1" applyAlignment="1" applyProtection="1">
      <alignment horizontal="left" vertical="center"/>
      <protection locked="0"/>
    </xf>
    <xf numFmtId="0" fontId="4" fillId="34" borderId="22" xfId="0" applyFont="1" applyFill="1" applyBorder="1" applyAlignment="1" applyProtection="1">
      <alignment horizontal="left" vertical="center"/>
      <protection locked="0"/>
    </xf>
    <xf numFmtId="0" fontId="4" fillId="34" borderId="54" xfId="0" applyFont="1" applyFill="1" applyBorder="1" applyAlignment="1">
      <alignment horizontal="center" vertical="center"/>
    </xf>
    <xf numFmtId="0" fontId="4" fillId="34" borderId="51" xfId="0" applyFont="1" applyFill="1" applyBorder="1" applyAlignment="1" applyProtection="1">
      <alignment horizontal="left" vertical="center"/>
      <protection locked="0"/>
    </xf>
    <xf numFmtId="0" fontId="4" fillId="34" borderId="52" xfId="0" applyFont="1" applyFill="1" applyBorder="1" applyAlignment="1" applyProtection="1">
      <alignment horizontal="left" vertical="center"/>
      <protection locked="0"/>
    </xf>
    <xf numFmtId="183" fontId="4" fillId="34" borderId="54" xfId="0" applyNumberFormat="1" applyFont="1" applyFill="1" applyBorder="1" applyAlignment="1" applyProtection="1">
      <alignment horizontal="center" vertical="center"/>
      <protection locked="0"/>
    </xf>
    <xf numFmtId="0" fontId="4" fillId="34" borderId="55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shrinkToFit="1"/>
    </xf>
    <xf numFmtId="183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left" shrinkToFit="1"/>
    </xf>
    <xf numFmtId="183" fontId="4" fillId="34" borderId="43" xfId="0" applyNumberFormat="1" applyFont="1" applyFill="1" applyBorder="1" applyAlignment="1" applyProtection="1">
      <alignment horizontal="center" vertical="center"/>
      <protection locked="0"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>
      <alignment horizontal="center" vertical="center"/>
    </xf>
    <xf numFmtId="0" fontId="4" fillId="34" borderId="32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horizontal="left" vertical="center"/>
      <protection locked="0"/>
    </xf>
    <xf numFmtId="183" fontId="4" fillId="34" borderId="16" xfId="0" applyNumberFormat="1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left" vertical="center" shrinkToFit="1"/>
      <protection locked="0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4" fillId="34" borderId="51" xfId="0" applyFont="1" applyFill="1" applyBorder="1" applyAlignment="1" applyProtection="1">
      <alignment horizontal="center" vertical="center"/>
      <protection locked="0"/>
    </xf>
    <xf numFmtId="0" fontId="4" fillId="34" borderId="52" xfId="0" applyFont="1" applyFill="1" applyBorder="1" applyAlignment="1" applyProtection="1">
      <alignment horizontal="center" vertical="center"/>
      <protection locked="0"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0" fontId="4" fillId="34" borderId="44" xfId="0" applyFont="1" applyFill="1" applyBorder="1" applyAlignment="1" applyProtection="1">
      <alignment horizontal="center" vertical="center"/>
      <protection locked="0"/>
    </xf>
    <xf numFmtId="0" fontId="26" fillId="34" borderId="31" xfId="0" applyFont="1" applyFill="1" applyBorder="1" applyAlignment="1" applyProtection="1">
      <alignment horizontal="center" vertical="center"/>
      <protection locked="0"/>
    </xf>
    <xf numFmtId="0" fontId="26" fillId="34" borderId="22" xfId="0" applyFont="1" applyFill="1" applyBorder="1" applyAlignment="1" applyProtection="1">
      <alignment horizontal="center" vertical="center"/>
      <protection locked="0"/>
    </xf>
    <xf numFmtId="0" fontId="27" fillId="34" borderId="22" xfId="0" applyFont="1" applyFill="1" applyBorder="1" applyAlignment="1" applyProtection="1">
      <alignment horizontal="center" vertical="center" wrapText="1"/>
      <protection locked="0"/>
    </xf>
    <xf numFmtId="49" fontId="26" fillId="34" borderId="31" xfId="65" applyNumberFormat="1" applyFont="1" applyFill="1" applyBorder="1" applyAlignment="1" applyProtection="1">
      <alignment horizontal="center" vertical="center"/>
      <protection locked="0"/>
    </xf>
    <xf numFmtId="49" fontId="27" fillId="34" borderId="22" xfId="65" applyNumberFormat="1" applyFont="1" applyFill="1" applyBorder="1" applyAlignment="1" applyProtection="1">
      <alignment horizontal="center" vertical="center"/>
      <protection locked="0"/>
    </xf>
    <xf numFmtId="0" fontId="26" fillId="34" borderId="51" xfId="0" applyFont="1" applyFill="1" applyBorder="1" applyAlignment="1" applyProtection="1">
      <alignment horizontal="center" vertical="center"/>
      <protection locked="0"/>
    </xf>
    <xf numFmtId="0" fontId="27" fillId="34" borderId="52" xfId="0" applyFont="1" applyFill="1" applyBorder="1" applyAlignment="1" applyProtection="1">
      <alignment horizontal="center" vertical="center" wrapText="1"/>
      <protection locked="0"/>
    </xf>
    <xf numFmtId="0" fontId="26" fillId="34" borderId="30" xfId="0" applyFont="1" applyFill="1" applyBorder="1" applyAlignment="1" applyProtection="1">
      <alignment horizontal="center" vertical="center"/>
      <protection locked="0"/>
    </xf>
    <xf numFmtId="0" fontId="26" fillId="34" borderId="44" xfId="0" applyFont="1" applyFill="1" applyBorder="1" applyAlignment="1" applyProtection="1">
      <alignment horizontal="center" vertical="center"/>
      <protection locked="0"/>
    </xf>
    <xf numFmtId="49" fontId="26" fillId="34" borderId="32" xfId="65" applyNumberFormat="1" applyFont="1" applyFill="1" applyBorder="1" applyAlignment="1" applyProtection="1">
      <alignment horizontal="center" vertical="center"/>
      <protection locked="0"/>
    </xf>
    <xf numFmtId="49" fontId="27" fillId="34" borderId="23" xfId="65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shrinkToFit="1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 shrinkToFit="1"/>
    </xf>
    <xf numFmtId="0" fontId="0" fillId="0" borderId="10" xfId="61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left" vertical="center" shrinkToFit="1"/>
      <protection/>
    </xf>
    <xf numFmtId="0" fontId="0" fillId="35" borderId="10" xfId="61" applyFont="1" applyFill="1" applyBorder="1" applyAlignment="1">
      <alignment horizontal="left" vertical="center"/>
      <protection/>
    </xf>
    <xf numFmtId="0" fontId="0" fillId="35" borderId="10" xfId="61" applyFont="1" applyFill="1" applyBorder="1" applyAlignment="1">
      <alignment horizontal="left" vertical="center" shrinkToFit="1"/>
      <protection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 shrinkToFi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shrinkToFit="1"/>
    </xf>
    <xf numFmtId="0" fontId="0" fillId="35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shrinkToFi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shrinkToFit="1"/>
    </xf>
    <xf numFmtId="49" fontId="4" fillId="0" borderId="40" xfId="65" applyNumberFormat="1" applyFont="1" applyFill="1" applyBorder="1" applyAlignment="1" applyProtection="1">
      <alignment horizontal="center" vertical="center"/>
      <protection locked="0"/>
    </xf>
    <xf numFmtId="49" fontId="4" fillId="0" borderId="23" xfId="65" applyNumberFormat="1" applyFont="1" applyFill="1" applyBorder="1" applyAlignment="1" applyProtection="1">
      <alignment horizontal="center" vertical="center"/>
      <protection locked="0"/>
    </xf>
    <xf numFmtId="49" fontId="4" fillId="0" borderId="46" xfId="65" applyNumberFormat="1" applyFont="1" applyFill="1" applyBorder="1" applyAlignment="1" applyProtection="1">
      <alignment horizontal="center" vertical="center"/>
      <protection locked="0"/>
    </xf>
    <xf numFmtId="49" fontId="4" fillId="0" borderId="47" xfId="65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left" shrinkToFit="1"/>
    </xf>
    <xf numFmtId="0" fontId="4" fillId="37" borderId="10" xfId="0" applyFont="1" applyFill="1" applyBorder="1" applyAlignment="1">
      <alignment horizontal="center" vertical="center"/>
    </xf>
    <xf numFmtId="183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4" fillId="37" borderId="25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shrinkToFit="1"/>
    </xf>
    <xf numFmtId="0" fontId="0" fillId="0" borderId="10" xfId="61" applyFont="1" applyBorder="1" applyAlignment="1">
      <alignment horizontal="left" vertical="center" shrinkToFit="1"/>
      <protection/>
    </xf>
    <xf numFmtId="0" fontId="0" fillId="0" borderId="10" xfId="63" applyFont="1" applyFill="1" applyBorder="1" applyAlignment="1">
      <alignment horizontal="left" vertical="center" shrinkToFit="1"/>
      <protection/>
    </xf>
    <xf numFmtId="0" fontId="0" fillId="0" borderId="10" xfId="0" applyFont="1" applyFill="1" applyBorder="1" applyAlignment="1">
      <alignment horizontal="left" shrinkToFit="1"/>
    </xf>
    <xf numFmtId="0" fontId="0" fillId="0" borderId="10" xfId="0" applyBorder="1" applyAlignment="1">
      <alignment/>
    </xf>
    <xf numFmtId="0" fontId="4" fillId="37" borderId="54" xfId="0" applyFont="1" applyFill="1" applyBorder="1" applyAlignment="1">
      <alignment horizontal="center" vertical="center"/>
    </xf>
    <xf numFmtId="0" fontId="4" fillId="37" borderId="51" xfId="0" applyFont="1" applyFill="1" applyBorder="1" applyAlignment="1" applyProtection="1">
      <alignment horizontal="left" vertical="center"/>
      <protection locked="0"/>
    </xf>
    <xf numFmtId="0" fontId="4" fillId="37" borderId="52" xfId="0" applyFont="1" applyFill="1" applyBorder="1" applyAlignment="1" applyProtection="1">
      <alignment horizontal="left" vertical="center"/>
      <protection locked="0"/>
    </xf>
    <xf numFmtId="183" fontId="4" fillId="37" borderId="54" xfId="0" applyNumberFormat="1" applyFont="1" applyFill="1" applyBorder="1" applyAlignment="1" applyProtection="1">
      <alignment horizontal="center" vertical="center"/>
      <protection locked="0"/>
    </xf>
    <xf numFmtId="0" fontId="4" fillId="37" borderId="55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>
      <alignment horizontal="left" shrinkToFit="1"/>
    </xf>
    <xf numFmtId="0" fontId="0" fillId="0" borderId="10" xfId="0" applyFont="1" applyFill="1" applyBorder="1" applyAlignment="1">
      <alignment horizontal="left" vertical="center" shrinkToFit="1"/>
    </xf>
    <xf numFmtId="0" fontId="4" fillId="37" borderId="51" xfId="0" applyFont="1" applyFill="1" applyBorder="1" applyAlignment="1" applyProtection="1">
      <alignment horizontal="center" vertical="center"/>
      <protection locked="0"/>
    </xf>
    <xf numFmtId="0" fontId="4" fillId="37" borderId="31" xfId="0" applyFont="1" applyFill="1" applyBorder="1" applyAlignment="1" applyProtection="1">
      <alignment horizontal="left" vertical="center"/>
      <protection locked="0"/>
    </xf>
    <xf numFmtId="0" fontId="4" fillId="37" borderId="22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/>
    </xf>
    <xf numFmtId="0" fontId="4" fillId="37" borderId="31" xfId="0" applyFont="1" applyFill="1" applyBorder="1" applyAlignment="1" applyProtection="1">
      <alignment horizontal="center" vertical="center"/>
      <protection locked="0"/>
    </xf>
    <xf numFmtId="0" fontId="26" fillId="37" borderId="31" xfId="0" applyFont="1" applyFill="1" applyBorder="1" applyAlignment="1" applyProtection="1">
      <alignment horizontal="center" vertical="center"/>
      <protection locked="0"/>
    </xf>
    <xf numFmtId="0" fontId="26" fillId="37" borderId="22" xfId="0" applyFont="1" applyFill="1" applyBorder="1" applyAlignment="1" applyProtection="1">
      <alignment horizontal="left" vertical="center"/>
      <protection locked="0"/>
    </xf>
    <xf numFmtId="0" fontId="26" fillId="0" borderId="22" xfId="0" applyFont="1" applyFill="1" applyBorder="1" applyAlignment="1" applyProtection="1">
      <alignment horizontal="left" vertical="center"/>
      <protection locked="0"/>
    </xf>
    <xf numFmtId="0" fontId="27" fillId="37" borderId="22" xfId="0" applyFont="1" applyFill="1" applyBorder="1" applyAlignment="1" applyProtection="1">
      <alignment horizontal="left" vertical="center" wrapText="1"/>
      <protection locked="0"/>
    </xf>
    <xf numFmtId="49" fontId="26" fillId="37" borderId="31" xfId="65" applyNumberFormat="1" applyFont="1" applyFill="1" applyBorder="1" applyAlignment="1" applyProtection="1">
      <alignment horizontal="center" vertical="center"/>
      <protection locked="0"/>
    </xf>
    <xf numFmtId="49" fontId="27" fillId="37" borderId="22" xfId="65" applyNumberFormat="1" applyFont="1" applyFill="1" applyBorder="1" applyAlignment="1" applyProtection="1">
      <alignment horizontal="left" vertical="center"/>
      <protection locked="0"/>
    </xf>
    <xf numFmtId="0" fontId="26" fillId="37" borderId="51" xfId="0" applyFont="1" applyFill="1" applyBorder="1" applyAlignment="1" applyProtection="1">
      <alignment horizontal="center" vertical="center"/>
      <protection locked="0"/>
    </xf>
    <xf numFmtId="0" fontId="27" fillId="37" borderId="52" xfId="0" applyFont="1" applyFill="1" applyBorder="1" applyAlignment="1" applyProtection="1">
      <alignment horizontal="left" vertical="center" wrapText="1"/>
      <protection locked="0"/>
    </xf>
    <xf numFmtId="0" fontId="26" fillId="0" borderId="44" xfId="0" applyFont="1" applyFill="1" applyBorder="1" applyAlignment="1" applyProtection="1">
      <alignment horizontal="left" vertical="center"/>
      <protection locked="0"/>
    </xf>
    <xf numFmtId="0" fontId="27" fillId="0" borderId="22" xfId="0" applyFont="1" applyFill="1" applyBorder="1" applyAlignment="1" applyProtection="1">
      <alignment horizontal="left" vertical="center" wrapText="1"/>
      <protection locked="0"/>
    </xf>
    <xf numFmtId="0" fontId="4" fillId="37" borderId="16" xfId="0" applyFont="1" applyFill="1" applyBorder="1" applyAlignment="1">
      <alignment horizontal="center" vertical="center"/>
    </xf>
    <xf numFmtId="49" fontId="26" fillId="37" borderId="32" xfId="65" applyNumberFormat="1" applyFont="1" applyFill="1" applyBorder="1" applyAlignment="1" applyProtection="1">
      <alignment horizontal="center" vertical="center"/>
      <protection locked="0"/>
    </xf>
    <xf numFmtId="49" fontId="27" fillId="37" borderId="23" xfId="65" applyNumberFormat="1" applyFont="1" applyFill="1" applyBorder="1" applyAlignment="1" applyProtection="1">
      <alignment horizontal="left" vertical="center"/>
      <protection locked="0"/>
    </xf>
    <xf numFmtId="183" fontId="4" fillId="37" borderId="16" xfId="0" applyNumberFormat="1" applyFont="1" applyFill="1" applyBorder="1" applyAlignment="1" applyProtection="1">
      <alignment horizontal="center" vertical="center"/>
      <protection locked="0"/>
    </xf>
    <xf numFmtId="0" fontId="4" fillId="37" borderId="26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8" fillId="34" borderId="10" xfId="0" applyFont="1" applyFill="1" applyBorder="1" applyAlignment="1" applyProtection="1">
      <alignment horizontal="left" vertical="center"/>
      <protection locked="0"/>
    </xf>
    <xf numFmtId="0" fontId="18" fillId="0" borderId="10" xfId="0" applyFont="1" applyFill="1" applyBorder="1" applyAlignment="1">
      <alignment horizontal="left" vertical="center" shrinkToFi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top" wrapText="1"/>
    </xf>
    <xf numFmtId="0" fontId="18" fillId="34" borderId="13" xfId="0" applyFont="1" applyFill="1" applyBorder="1" applyAlignment="1" applyProtection="1">
      <alignment horizontal="left" vertical="center"/>
      <protection locked="0"/>
    </xf>
    <xf numFmtId="0" fontId="18" fillId="34" borderId="10" xfId="0" applyFont="1" applyFill="1" applyBorder="1" applyAlignment="1">
      <alignment horizontal="left"/>
    </xf>
    <xf numFmtId="0" fontId="18" fillId="34" borderId="10" xfId="0" applyFont="1" applyFill="1" applyBorder="1" applyAlignment="1">
      <alignment horizontal="left" shrinkToFit="1"/>
    </xf>
    <xf numFmtId="0" fontId="4" fillId="0" borderId="47" xfId="0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>
      <alignment horizontal="left" vertical="center"/>
    </xf>
    <xf numFmtId="0" fontId="26" fillId="35" borderId="31" xfId="0" applyFont="1" applyFill="1" applyBorder="1" applyAlignment="1" applyProtection="1">
      <alignment horizontal="left" vertical="center"/>
      <protection locked="0"/>
    </xf>
    <xf numFmtId="0" fontId="26" fillId="35" borderId="22" xfId="0" applyFont="1" applyFill="1" applyBorder="1" applyAlignment="1" applyProtection="1">
      <alignment horizontal="left" vertical="center"/>
      <protection locked="0"/>
    </xf>
    <xf numFmtId="0" fontId="26" fillId="0" borderId="31" xfId="0" applyFont="1" applyFill="1" applyBorder="1" applyAlignment="1" applyProtection="1">
      <alignment horizontal="left" vertical="center"/>
      <protection locked="0"/>
    </xf>
    <xf numFmtId="0" fontId="27" fillId="35" borderId="22" xfId="0" applyFont="1" applyFill="1" applyBorder="1" applyAlignment="1" applyProtection="1">
      <alignment horizontal="left" vertical="center" wrapText="1"/>
      <protection locked="0"/>
    </xf>
    <xf numFmtId="49" fontId="26" fillId="35" borderId="31" xfId="65" applyNumberFormat="1" applyFont="1" applyFill="1" applyBorder="1" applyAlignment="1" applyProtection="1">
      <alignment horizontal="left" vertical="center"/>
      <protection locked="0"/>
    </xf>
    <xf numFmtId="49" fontId="27" fillId="35" borderId="22" xfId="65" applyNumberFormat="1" applyFont="1" applyFill="1" applyBorder="1" applyAlignment="1" applyProtection="1">
      <alignment horizontal="left" vertical="center"/>
      <protection locked="0"/>
    </xf>
    <xf numFmtId="0" fontId="26" fillId="35" borderId="51" xfId="0" applyFont="1" applyFill="1" applyBorder="1" applyAlignment="1" applyProtection="1">
      <alignment horizontal="left" vertical="center"/>
      <protection locked="0"/>
    </xf>
    <xf numFmtId="0" fontId="27" fillId="35" borderId="52" xfId="0" applyFont="1" applyFill="1" applyBorder="1" applyAlignment="1" applyProtection="1">
      <alignment horizontal="left" vertical="center" wrapText="1"/>
      <protection locked="0"/>
    </xf>
    <xf numFmtId="0" fontId="26" fillId="0" borderId="30" xfId="0" applyFont="1" applyFill="1" applyBorder="1" applyAlignment="1" applyProtection="1">
      <alignment horizontal="left" vertical="center"/>
      <protection locked="0"/>
    </xf>
    <xf numFmtId="49" fontId="26" fillId="35" borderId="32" xfId="65" applyNumberFormat="1" applyFont="1" applyFill="1" applyBorder="1" applyAlignment="1" applyProtection="1">
      <alignment horizontal="left" vertical="center"/>
      <protection locked="0"/>
    </xf>
    <xf numFmtId="49" fontId="27" fillId="35" borderId="23" xfId="65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shrinkToFit="1"/>
    </xf>
    <xf numFmtId="0" fontId="0" fillId="0" borderId="13" xfId="0" applyFont="1" applyBorder="1" applyAlignment="1">
      <alignment horizontal="left" shrinkToFit="1"/>
    </xf>
    <xf numFmtId="20" fontId="4" fillId="0" borderId="39" xfId="0" applyNumberFormat="1" applyFont="1" applyFill="1" applyBorder="1" applyAlignment="1" applyProtection="1">
      <alignment horizontal="left" vertical="center"/>
      <protection locked="0"/>
    </xf>
    <xf numFmtId="0" fontId="4" fillId="37" borderId="32" xfId="0" applyFont="1" applyFill="1" applyBorder="1" applyAlignment="1" applyProtection="1">
      <alignment horizontal="left" vertical="center"/>
      <protection locked="0"/>
    </xf>
    <xf numFmtId="0" fontId="4" fillId="37" borderId="23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43" xfId="61" applyFont="1" applyBorder="1" applyAlignment="1">
      <alignment horizontal="left" vertical="center" shrinkToFit="1"/>
      <protection/>
    </xf>
    <xf numFmtId="0" fontId="4" fillId="0" borderId="3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45" xfId="63" applyFont="1" applyFill="1" applyBorder="1" applyAlignment="1" applyProtection="1">
      <alignment horizontal="left" vertical="center"/>
      <protection locked="0"/>
    </xf>
    <xf numFmtId="0" fontId="4" fillId="0" borderId="44" xfId="63" applyFont="1" applyFill="1" applyBorder="1" applyAlignment="1" applyProtection="1">
      <alignment horizontal="left" vertical="center"/>
      <protection locked="0"/>
    </xf>
    <xf numFmtId="0" fontId="18" fillId="0" borderId="10" xfId="0" applyFont="1" applyFill="1" applyBorder="1" applyAlignment="1">
      <alignment horizontal="left"/>
    </xf>
    <xf numFmtId="0" fontId="18" fillId="38" borderId="10" xfId="0" applyFont="1" applyFill="1" applyBorder="1" applyAlignment="1">
      <alignment horizontal="left" shrinkToFit="1"/>
    </xf>
    <xf numFmtId="0" fontId="4" fillId="0" borderId="40" xfId="0" applyNumberFormat="1" applyFont="1" applyFill="1" applyBorder="1" applyAlignment="1" applyProtection="1">
      <alignment horizontal="left" vertical="center"/>
      <protection locked="0"/>
    </xf>
    <xf numFmtId="0" fontId="18" fillId="35" borderId="10" xfId="0" applyFont="1" applyFill="1" applyBorder="1" applyAlignment="1" applyProtection="1">
      <alignment horizontal="left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35" borderId="56" xfId="0" applyFont="1" applyFill="1" applyBorder="1" applyAlignment="1" applyProtection="1">
      <alignment horizontal="center" vertical="center"/>
      <protection locked="0"/>
    </xf>
    <xf numFmtId="0" fontId="4" fillId="35" borderId="47" xfId="0" applyFon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>
      <alignment horizontal="left" shrinkToFit="1"/>
    </xf>
    <xf numFmtId="0" fontId="0" fillId="33" borderId="10" xfId="0" applyFill="1" applyBorder="1" applyAlignment="1">
      <alignment horizontal="left" shrinkToFit="1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56" xfId="0" applyFont="1" applyFill="1" applyBorder="1" applyAlignment="1" applyProtection="1">
      <alignment horizontal="left" vertical="center"/>
      <protection locked="0"/>
    </xf>
    <xf numFmtId="0" fontId="4" fillId="33" borderId="31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57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4" fillId="0" borderId="44" xfId="63" applyFont="1" applyFill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left" vertical="center" shrinkToFit="1"/>
      <protection locked="0"/>
    </xf>
    <xf numFmtId="0" fontId="0" fillId="0" borderId="39" xfId="0" applyFont="1" applyBorder="1" applyAlignment="1">
      <alignment horizontal="left" shrinkToFit="1"/>
    </xf>
    <xf numFmtId="0" fontId="0" fillId="0" borderId="22" xfId="0" applyFont="1" applyBorder="1" applyAlignment="1">
      <alignment horizontal="center" vertical="center"/>
    </xf>
    <xf numFmtId="176" fontId="4" fillId="0" borderId="49" xfId="0" applyNumberFormat="1" applyFont="1" applyBorder="1" applyAlignment="1" applyProtection="1">
      <alignment horizontal="left" vertical="center" shrinkToFit="1"/>
      <protection locked="0"/>
    </xf>
    <xf numFmtId="0" fontId="0" fillId="34" borderId="10" xfId="0" applyFont="1" applyFill="1" applyBorder="1" applyAlignment="1">
      <alignment horizontal="left" shrinkToFit="1"/>
    </xf>
    <xf numFmtId="0" fontId="0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4" fillId="0" borderId="50" xfId="0" applyFont="1" applyBorder="1" applyAlignment="1" applyProtection="1">
      <alignment horizontal="left" vertical="center" shrinkToFit="1"/>
      <protection locked="0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0" fontId="0" fillId="35" borderId="10" xfId="62" applyFont="1" applyFill="1" applyBorder="1" applyAlignment="1">
      <alignment horizontal="left" vertical="center" shrinkToFit="1"/>
      <protection/>
    </xf>
    <xf numFmtId="0" fontId="4" fillId="35" borderId="32" xfId="0" applyFont="1" applyFill="1" applyBorder="1" applyAlignment="1">
      <alignment horizontal="left" vertical="center"/>
    </xf>
    <xf numFmtId="0" fontId="0" fillId="35" borderId="2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shrinkToFit="1"/>
    </xf>
    <xf numFmtId="0" fontId="0" fillId="0" borderId="10" xfId="62" applyFont="1" applyBorder="1" applyAlignment="1">
      <alignment horizontal="left" vertical="center" shrinkToFit="1"/>
      <protection/>
    </xf>
    <xf numFmtId="0" fontId="4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 applyProtection="1">
      <alignment horizontal="center" vertical="center"/>
      <protection locked="0"/>
    </xf>
    <xf numFmtId="0" fontId="4" fillId="35" borderId="4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shrinkToFit="1"/>
    </xf>
    <xf numFmtId="0" fontId="4" fillId="0" borderId="45" xfId="63" applyFont="1" applyFill="1" applyBorder="1" applyAlignment="1" applyProtection="1">
      <alignment horizontal="left" vertical="center" shrinkToFit="1"/>
      <protection locked="0"/>
    </xf>
    <xf numFmtId="0" fontId="4" fillId="0" borderId="39" xfId="0" applyFont="1" applyFill="1" applyBorder="1" applyAlignment="1" applyProtection="1">
      <alignment horizontal="left" vertical="center" shrinkToFit="1"/>
      <protection locked="0"/>
    </xf>
    <xf numFmtId="0" fontId="4" fillId="0" borderId="39" xfId="63" applyFont="1" applyFill="1" applyBorder="1" applyAlignment="1" applyProtection="1">
      <alignment horizontal="left" vertical="center" shrinkToFit="1"/>
      <protection locked="0"/>
    </xf>
    <xf numFmtId="0" fontId="4" fillId="0" borderId="39" xfId="64" applyFont="1" applyFill="1" applyBorder="1" applyAlignment="1" applyProtection="1">
      <alignment horizontal="left" vertical="center" shrinkToFit="1"/>
      <protection locked="0"/>
    </xf>
    <xf numFmtId="0" fontId="4" fillId="0" borderId="40" xfId="0" applyFont="1" applyFill="1" applyBorder="1" applyAlignment="1" applyProtection="1">
      <alignment horizontal="left" vertical="center" shrinkToFit="1"/>
      <protection locked="0"/>
    </xf>
    <xf numFmtId="0" fontId="4" fillId="1" borderId="32" xfId="0" applyFont="1" applyFill="1" applyBorder="1" applyAlignment="1">
      <alignment horizontal="left" vertical="center" shrinkToFit="1"/>
    </xf>
    <xf numFmtId="0" fontId="4" fillId="1" borderId="23" xfId="0" applyFont="1" applyFill="1" applyBorder="1" applyAlignment="1">
      <alignment horizontal="center" vertical="center"/>
    </xf>
    <xf numFmtId="176" fontId="4" fillId="1" borderId="16" xfId="0" applyNumberFormat="1" applyFont="1" applyFill="1" applyBorder="1" applyAlignment="1" applyProtection="1">
      <alignment horizontal="center" vertical="center"/>
      <protection locked="0"/>
    </xf>
    <xf numFmtId="0" fontId="4" fillId="1" borderId="26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left" vertical="center" shrinkToFit="1"/>
      <protection locked="0"/>
    </xf>
    <xf numFmtId="0" fontId="0" fillId="33" borderId="10" xfId="0" applyFill="1" applyBorder="1" applyAlignment="1">
      <alignment horizontal="center" shrinkToFit="1"/>
    </xf>
    <xf numFmtId="0" fontId="0" fillId="33" borderId="10" xfId="0" applyFont="1" applyFill="1" applyBorder="1" applyAlignment="1">
      <alignment horizontal="left" vertical="center" shrinkToFit="1"/>
    </xf>
    <xf numFmtId="0" fontId="0" fillId="0" borderId="10" xfId="63" applyFont="1" applyFill="1" applyBorder="1" applyAlignment="1">
      <alignment horizontal="left" vertical="center" shrinkToFit="1"/>
      <protection/>
    </xf>
    <xf numFmtId="49" fontId="4" fillId="0" borderId="39" xfId="65" applyNumberFormat="1" applyFont="1" applyFill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>
      <alignment horizontal="center" vertical="center"/>
    </xf>
    <xf numFmtId="0" fontId="0" fillId="33" borderId="10" xfId="63" applyFont="1" applyFill="1" applyBorder="1" applyAlignment="1">
      <alignment horizontal="left" vertical="center" shrinkToFit="1"/>
      <protection/>
    </xf>
    <xf numFmtId="0" fontId="4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31" xfId="0" applyFont="1" applyFill="1" applyBorder="1" applyAlignment="1">
      <alignment horizontal="left" vertical="center" shrinkToFit="1"/>
    </xf>
    <xf numFmtId="0" fontId="0" fillId="33" borderId="22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left" shrinkToFit="1"/>
    </xf>
    <xf numFmtId="0" fontId="0" fillId="34" borderId="58" xfId="0" applyFill="1" applyBorder="1" applyAlignment="1">
      <alignment horizontal="center" shrinkToFit="1"/>
    </xf>
    <xf numFmtId="0" fontId="0" fillId="33" borderId="10" xfId="62" applyFont="1" applyFill="1" applyBorder="1" applyAlignment="1">
      <alignment horizontal="left" vertical="center" shrinkToFit="1"/>
      <protection/>
    </xf>
    <xf numFmtId="0" fontId="4" fillId="33" borderId="30" xfId="0" applyFont="1" applyFill="1" applyBorder="1" applyAlignment="1" applyProtection="1">
      <alignment horizontal="left" vertical="center" shrinkToFit="1"/>
      <protection locked="0"/>
    </xf>
    <xf numFmtId="0" fontId="4" fillId="33" borderId="31" xfId="0" applyFont="1" applyFill="1" applyBorder="1" applyAlignment="1" applyProtection="1">
      <alignment horizontal="left" vertical="center" shrinkToFit="1"/>
      <protection locked="0"/>
    </xf>
    <xf numFmtId="0" fontId="4" fillId="0" borderId="30" xfId="0" applyFont="1" applyFill="1" applyBorder="1" applyAlignment="1" applyProtection="1">
      <alignment horizontal="left" vertical="center" shrinkToFit="1"/>
      <protection locked="0"/>
    </xf>
    <xf numFmtId="0" fontId="4" fillId="0" borderId="31" xfId="0" applyFont="1" applyFill="1" applyBorder="1" applyAlignment="1" applyProtection="1">
      <alignment horizontal="left" vertical="center" shrinkToFit="1"/>
      <protection locked="0"/>
    </xf>
    <xf numFmtId="0" fontId="4" fillId="0" borderId="32" xfId="0" applyFont="1" applyFill="1" applyBorder="1" applyAlignment="1" applyProtection="1">
      <alignment horizontal="left" vertical="center" shrinkToFit="1"/>
      <protection locked="0"/>
    </xf>
    <xf numFmtId="0" fontId="4" fillId="33" borderId="32" xfId="0" applyFont="1" applyFill="1" applyBorder="1" applyAlignment="1" applyProtection="1">
      <alignment horizontal="left" vertical="center" shrinkToFit="1"/>
      <protection locked="0"/>
    </xf>
    <xf numFmtId="0" fontId="4" fillId="0" borderId="39" xfId="0" applyFont="1" applyBorder="1" applyAlignment="1" applyProtection="1">
      <alignment horizontal="left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181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63" applyFont="1" applyFill="1" applyBorder="1" applyAlignment="1" applyProtection="1">
      <alignment horizontal="left" vertical="center"/>
      <protection locked="0"/>
    </xf>
    <xf numFmtId="0" fontId="4" fillId="0" borderId="0" xfId="63" applyFont="1" applyFill="1" applyBorder="1" applyAlignment="1" applyProtection="1">
      <alignment horizontal="center" vertical="center"/>
      <protection locked="0"/>
    </xf>
    <xf numFmtId="176" fontId="4" fillId="39" borderId="10" xfId="0" applyNumberFormat="1" applyFont="1" applyFill="1" applyBorder="1" applyAlignment="1" applyProtection="1">
      <alignment horizontal="center" vertical="center"/>
      <protection locked="0"/>
    </xf>
    <xf numFmtId="183" fontId="4" fillId="39" borderId="10" xfId="0" applyNumberFormat="1" applyFont="1" applyFill="1" applyBorder="1" applyAlignment="1" applyProtection="1">
      <alignment horizontal="center" vertical="center"/>
      <protection locked="0"/>
    </xf>
    <xf numFmtId="0" fontId="4" fillId="39" borderId="25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shrinkToFit="1"/>
    </xf>
    <xf numFmtId="0" fontId="0" fillId="0" borderId="10" xfId="0" applyFont="1" applyBorder="1" applyAlignment="1">
      <alignment horizontal="left"/>
    </xf>
    <xf numFmtId="0" fontId="0" fillId="35" borderId="10" xfId="0" applyFont="1" applyFill="1" applyBorder="1" applyAlignment="1">
      <alignment horizontal="left" vertical="center" shrinkToFi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4" fillId="0" borderId="44" xfId="0" applyFont="1" applyFill="1" applyBorder="1" applyAlignment="1" applyProtection="1">
      <alignment horizontal="left" vertical="center"/>
      <protection/>
    </xf>
    <xf numFmtId="181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left" vertical="center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181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left"/>
      <protection/>
    </xf>
    <xf numFmtId="0" fontId="4" fillId="0" borderId="47" xfId="0" applyFont="1" applyBorder="1" applyAlignment="1" applyProtection="1">
      <alignment horizontal="left"/>
      <protection/>
    </xf>
    <xf numFmtId="181" fontId="4" fillId="0" borderId="24" xfId="0" applyNumberFormat="1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181" fontId="4" fillId="0" borderId="25" xfId="0" applyNumberFormat="1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181" fontId="4" fillId="0" borderId="26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59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176" fontId="4" fillId="0" borderId="24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50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176" fontId="4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181" fontId="4" fillId="0" borderId="0" xfId="0" applyNumberFormat="1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26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6" fillId="33" borderId="38" xfId="0" applyFont="1" applyFill="1" applyBorder="1" applyAlignment="1">
      <alignment horizontal="center" vertical="center" shrinkToFit="1"/>
    </xf>
    <xf numFmtId="0" fontId="26" fillId="33" borderId="19" xfId="0" applyFont="1" applyFill="1" applyBorder="1" applyAlignment="1">
      <alignment horizontal="center" vertical="center" shrinkToFit="1"/>
    </xf>
    <xf numFmtId="181" fontId="4" fillId="33" borderId="60" xfId="0" applyNumberFormat="1" applyFont="1" applyFill="1" applyBorder="1" applyAlignment="1">
      <alignment vertical="center" shrinkToFit="1"/>
    </xf>
    <xf numFmtId="0" fontId="4" fillId="33" borderId="20" xfId="0" applyFont="1" applyFill="1" applyBorder="1" applyAlignment="1">
      <alignment vertical="center" shrinkToFit="1"/>
    </xf>
    <xf numFmtId="0" fontId="26" fillId="0" borderId="37" xfId="0" applyFont="1" applyFill="1" applyBorder="1" applyAlignment="1">
      <alignment horizontal="center" vertical="center" shrinkToFit="1"/>
    </xf>
    <xf numFmtId="0" fontId="0" fillId="34" borderId="45" xfId="0" applyFont="1" applyFill="1" applyBorder="1" applyAlignment="1">
      <alignment horizontal="left" shrinkToFit="1"/>
    </xf>
    <xf numFmtId="0" fontId="0" fillId="34" borderId="35" xfId="0" applyFont="1" applyFill="1" applyBorder="1" applyAlignment="1">
      <alignment horizontal="left" shrinkToFit="1"/>
    </xf>
    <xf numFmtId="0" fontId="26" fillId="40" borderId="61" xfId="0" applyFont="1" applyFill="1" applyBorder="1" applyAlignment="1" applyProtection="1">
      <alignment horizontal="center" vertical="center" shrinkToFit="1"/>
      <protection locked="0"/>
    </xf>
    <xf numFmtId="0" fontId="26" fillId="40" borderId="62" xfId="0" applyFont="1" applyFill="1" applyBorder="1" applyAlignment="1" applyProtection="1">
      <alignment horizontal="center" vertical="center" shrinkToFit="1"/>
      <protection locked="0"/>
    </xf>
    <xf numFmtId="0" fontId="26" fillId="40" borderId="35" xfId="0" applyFont="1" applyFill="1" applyBorder="1" applyAlignment="1" applyProtection="1">
      <alignment horizontal="center" vertical="center" shrinkToFit="1"/>
      <protection locked="0"/>
    </xf>
    <xf numFmtId="0" fontId="26" fillId="40" borderId="63" xfId="0" applyFont="1" applyFill="1" applyBorder="1" applyAlignment="1" applyProtection="1">
      <alignment horizontal="center" vertical="center" shrinkToFit="1"/>
      <protection locked="0"/>
    </xf>
    <xf numFmtId="181" fontId="4" fillId="40" borderId="63" xfId="0" applyNumberFormat="1" applyFont="1" applyFill="1" applyBorder="1" applyAlignment="1" applyProtection="1">
      <alignment vertical="center" shrinkToFit="1"/>
      <protection locked="0"/>
    </xf>
    <xf numFmtId="0" fontId="4" fillId="40" borderId="24" xfId="0" applyFont="1" applyFill="1" applyBorder="1" applyAlignment="1">
      <alignment vertical="center" shrinkToFit="1"/>
    </xf>
    <xf numFmtId="0" fontId="26" fillId="0" borderId="15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left" shrinkToFit="1"/>
    </xf>
    <xf numFmtId="0" fontId="26" fillId="0" borderId="65" xfId="0" applyFont="1" applyBorder="1" applyAlignment="1" applyProtection="1">
      <alignment horizontal="center" vertical="center" shrinkToFit="1"/>
      <protection locked="0"/>
    </xf>
    <xf numFmtId="0" fontId="26" fillId="0" borderId="42" xfId="0" applyFont="1" applyBorder="1" applyAlignment="1" applyProtection="1">
      <alignment horizontal="center" vertical="center" shrinkToFit="1"/>
      <protection locked="0"/>
    </xf>
    <xf numFmtId="0" fontId="26" fillId="0" borderId="64" xfId="0" applyFont="1" applyBorder="1" applyAlignment="1" applyProtection="1">
      <alignment horizontal="center" vertical="center" shrinkToFit="1"/>
      <protection locked="0"/>
    </xf>
    <xf numFmtId="0" fontId="26" fillId="0" borderId="41" xfId="0" applyFont="1" applyBorder="1" applyAlignment="1" applyProtection="1">
      <alignment horizontal="center" vertical="center" shrinkToFit="1"/>
      <protection locked="0"/>
    </xf>
    <xf numFmtId="0" fontId="26" fillId="0" borderId="66" xfId="0" applyFont="1" applyBorder="1" applyAlignment="1" applyProtection="1">
      <alignment horizontal="center" vertical="center" shrinkToFit="1"/>
      <protection locked="0"/>
    </xf>
    <xf numFmtId="0" fontId="26" fillId="0" borderId="67" xfId="0" applyFont="1" applyBorder="1" applyAlignment="1" applyProtection="1">
      <alignment horizontal="center" vertical="center" shrinkToFit="1"/>
      <protection locked="0"/>
    </xf>
    <xf numFmtId="181" fontId="4" fillId="0" borderId="67" xfId="0" applyNumberFormat="1" applyFont="1" applyBorder="1" applyAlignment="1" applyProtection="1">
      <alignment vertical="center" shrinkToFit="1"/>
      <protection locked="0"/>
    </xf>
    <xf numFmtId="0" fontId="4" fillId="0" borderId="25" xfId="0" applyFont="1" applyFill="1" applyBorder="1" applyAlignment="1">
      <alignment vertical="center" shrinkToFit="1"/>
    </xf>
    <xf numFmtId="0" fontId="26" fillId="0" borderId="15" xfId="0" applyFont="1" applyFill="1" applyBorder="1" applyAlignment="1">
      <alignment horizontal="center" vertical="center" shrinkToFit="1"/>
    </xf>
    <xf numFmtId="0" fontId="26" fillId="40" borderId="65" xfId="0" applyFont="1" applyFill="1" applyBorder="1" applyAlignment="1" applyProtection="1">
      <alignment horizontal="center" vertical="center" shrinkToFit="1"/>
      <protection locked="0"/>
    </xf>
    <xf numFmtId="0" fontId="26" fillId="40" borderId="42" xfId="0" applyFont="1" applyFill="1" applyBorder="1" applyAlignment="1" applyProtection="1">
      <alignment horizontal="center" vertical="center" shrinkToFit="1"/>
      <protection locked="0"/>
    </xf>
    <xf numFmtId="0" fontId="26" fillId="40" borderId="64" xfId="0" applyFont="1" applyFill="1" applyBorder="1" applyAlignment="1" applyProtection="1">
      <alignment horizontal="center" vertical="center" shrinkToFit="1"/>
      <protection locked="0"/>
    </xf>
    <xf numFmtId="0" fontId="26" fillId="40" borderId="67" xfId="0" applyFont="1" applyFill="1" applyBorder="1" applyAlignment="1" applyProtection="1">
      <alignment horizontal="center" vertical="center" shrinkToFit="1"/>
      <protection locked="0"/>
    </xf>
    <xf numFmtId="181" fontId="4" fillId="40" borderId="67" xfId="0" applyNumberFormat="1" applyFont="1" applyFill="1" applyBorder="1" applyAlignment="1" applyProtection="1">
      <alignment vertical="center" shrinkToFit="1"/>
      <protection locked="0"/>
    </xf>
    <xf numFmtId="0" fontId="4" fillId="40" borderId="25" xfId="0" applyFont="1" applyFill="1" applyBorder="1" applyAlignment="1">
      <alignment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0" fillId="0" borderId="40" xfId="0" applyFont="1" applyBorder="1" applyAlignment="1">
      <alignment horizontal="left" shrinkToFit="1"/>
    </xf>
    <xf numFmtId="0" fontId="0" fillId="0" borderId="68" xfId="0" applyFont="1" applyBorder="1" applyAlignment="1">
      <alignment horizontal="left" shrinkToFit="1"/>
    </xf>
    <xf numFmtId="0" fontId="26" fillId="40" borderId="69" xfId="0" applyFont="1" applyFill="1" applyBorder="1" applyAlignment="1" applyProtection="1">
      <alignment horizontal="center" vertical="center" shrinkToFit="1"/>
      <protection locked="0"/>
    </xf>
    <xf numFmtId="0" fontId="26" fillId="40" borderId="70" xfId="0" applyFont="1" applyFill="1" applyBorder="1" applyAlignment="1" applyProtection="1">
      <alignment horizontal="center" vertical="center" shrinkToFit="1"/>
      <protection locked="0"/>
    </xf>
    <xf numFmtId="0" fontId="26" fillId="40" borderId="68" xfId="0" applyFont="1" applyFill="1" applyBorder="1" applyAlignment="1" applyProtection="1">
      <alignment horizontal="center" vertical="center" shrinkToFit="1"/>
      <protection locked="0"/>
    </xf>
    <xf numFmtId="0" fontId="26" fillId="40" borderId="71" xfId="0" applyFont="1" applyFill="1" applyBorder="1" applyAlignment="1" applyProtection="1">
      <alignment horizontal="center" vertical="center" shrinkToFit="1"/>
      <protection locked="0"/>
    </xf>
    <xf numFmtId="181" fontId="4" fillId="40" borderId="71" xfId="0" applyNumberFormat="1" applyFont="1" applyFill="1" applyBorder="1" applyAlignment="1" applyProtection="1">
      <alignment vertical="center" shrinkToFit="1"/>
      <protection locked="0"/>
    </xf>
    <xf numFmtId="0" fontId="4" fillId="40" borderId="26" xfId="0" applyFont="1" applyFill="1" applyBorder="1" applyAlignment="1">
      <alignment vertical="center" shrinkToFit="1"/>
    </xf>
    <xf numFmtId="0" fontId="26" fillId="0" borderId="37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left" shrinkToFit="1"/>
    </xf>
    <xf numFmtId="0" fontId="0" fillId="0" borderId="35" xfId="0" applyFont="1" applyBorder="1" applyAlignment="1">
      <alignment horizontal="left" shrinkToFit="1"/>
    </xf>
    <xf numFmtId="0" fontId="26" fillId="0" borderId="62" xfId="0" applyFont="1" applyBorder="1" applyAlignment="1" applyProtection="1">
      <alignment horizontal="center" vertical="center" shrinkToFit="1"/>
      <protection locked="0"/>
    </xf>
    <xf numFmtId="0" fontId="26" fillId="0" borderId="61" xfId="0" applyFont="1" applyBorder="1" applyAlignment="1" applyProtection="1">
      <alignment horizontal="center" vertical="center" shrinkToFit="1"/>
      <protection locked="0"/>
    </xf>
    <xf numFmtId="0" fontId="26" fillId="0" borderId="63" xfId="0" applyFont="1" applyBorder="1" applyAlignment="1" applyProtection="1">
      <alignment horizontal="center" vertical="center" shrinkToFit="1"/>
      <protection locked="0"/>
    </xf>
    <xf numFmtId="0" fontId="26" fillId="0" borderId="35" xfId="0" applyFont="1" applyBorder="1" applyAlignment="1" applyProtection="1">
      <alignment horizontal="center" vertical="center" shrinkToFit="1"/>
      <protection locked="0"/>
    </xf>
    <xf numFmtId="181" fontId="4" fillId="0" borderId="63" xfId="0" applyNumberFormat="1" applyFont="1" applyBorder="1" applyAlignment="1" applyProtection="1">
      <alignment vertical="center" shrinkToFit="1"/>
      <protection locked="0"/>
    </xf>
    <xf numFmtId="0" fontId="4" fillId="0" borderId="24" xfId="0" applyFont="1" applyFill="1" applyBorder="1" applyAlignment="1">
      <alignment vertical="center" shrinkToFit="1"/>
    </xf>
    <xf numFmtId="0" fontId="26" fillId="40" borderId="72" xfId="0" applyFont="1" applyFill="1" applyBorder="1" applyAlignment="1" applyProtection="1">
      <alignment horizontal="center" vertical="center" shrinkToFit="1"/>
      <protection locked="0"/>
    </xf>
    <xf numFmtId="0" fontId="26" fillId="40" borderId="25" xfId="0" applyFont="1" applyFill="1" applyBorder="1" applyAlignment="1" applyProtection="1">
      <alignment horizontal="center" vertical="center" shrinkToFit="1"/>
      <protection locked="0"/>
    </xf>
    <xf numFmtId="0" fontId="26" fillId="0" borderId="72" xfId="0" applyFont="1" applyBorder="1" applyAlignment="1" applyProtection="1">
      <alignment horizontal="center" vertical="center" shrinkToFit="1"/>
      <protection locked="0"/>
    </xf>
    <xf numFmtId="0" fontId="4" fillId="40" borderId="39" xfId="0" applyFont="1" applyFill="1" applyBorder="1" applyAlignment="1" applyProtection="1">
      <alignment horizontal="left" vertical="center" shrinkToFit="1"/>
      <protection locked="0"/>
    </xf>
    <xf numFmtId="0" fontId="4" fillId="40" borderId="64" xfId="0" applyFont="1" applyFill="1" applyBorder="1" applyAlignment="1" applyProtection="1">
      <alignment horizontal="left" vertical="center" shrinkToFit="1"/>
      <protection locked="0"/>
    </xf>
    <xf numFmtId="0" fontId="26" fillId="0" borderId="17" xfId="0" applyFont="1" applyBorder="1" applyAlignment="1">
      <alignment horizontal="center" vertical="center" shrinkToFit="1"/>
    </xf>
    <xf numFmtId="0" fontId="4" fillId="0" borderId="68" xfId="0" applyFont="1" applyBorder="1" applyAlignment="1" applyProtection="1">
      <alignment horizontal="left" vertical="center" shrinkToFit="1"/>
      <protection locked="0"/>
    </xf>
    <xf numFmtId="0" fontId="26" fillId="0" borderId="70" xfId="0" applyFont="1" applyBorder="1" applyAlignment="1" applyProtection="1">
      <alignment horizontal="center" vertical="center" shrinkToFit="1"/>
      <protection locked="0"/>
    </xf>
    <xf numFmtId="0" fontId="26" fillId="0" borderId="69" xfId="0" applyFont="1" applyBorder="1" applyAlignment="1" applyProtection="1">
      <alignment horizontal="center" vertical="center" shrinkToFit="1"/>
      <protection locked="0"/>
    </xf>
    <xf numFmtId="0" fontId="26" fillId="0" borderId="71" xfId="0" applyFont="1" applyBorder="1" applyAlignment="1" applyProtection="1">
      <alignment horizontal="center" vertical="center" shrinkToFit="1"/>
      <protection locked="0"/>
    </xf>
    <xf numFmtId="0" fontId="26" fillId="0" borderId="68" xfId="0" applyFont="1" applyBorder="1" applyAlignment="1" applyProtection="1">
      <alignment horizontal="center" vertical="center" shrinkToFit="1"/>
      <protection locked="0"/>
    </xf>
    <xf numFmtId="181" fontId="4" fillId="0" borderId="71" xfId="0" applyNumberFormat="1" applyFont="1" applyBorder="1" applyAlignment="1" applyProtection="1">
      <alignment vertical="center" shrinkToFit="1"/>
      <protection locked="0"/>
    </xf>
    <xf numFmtId="0" fontId="4" fillId="0" borderId="26" xfId="0" applyFont="1" applyFill="1" applyBorder="1" applyAlignment="1">
      <alignment vertical="center" shrinkToFit="1"/>
    </xf>
    <xf numFmtId="0" fontId="26" fillId="35" borderId="61" xfId="0" applyFont="1" applyFill="1" applyBorder="1" applyAlignment="1" applyProtection="1">
      <alignment horizontal="center" vertical="center" shrinkToFit="1"/>
      <protection locked="0"/>
    </xf>
    <xf numFmtId="0" fontId="26" fillId="35" borderId="62" xfId="0" applyFont="1" applyFill="1" applyBorder="1" applyAlignment="1" applyProtection="1">
      <alignment horizontal="center" vertical="center" shrinkToFit="1"/>
      <protection locked="0"/>
    </xf>
    <xf numFmtId="0" fontId="26" fillId="35" borderId="35" xfId="0" applyFont="1" applyFill="1" applyBorder="1" applyAlignment="1" applyProtection="1">
      <alignment horizontal="center" vertical="center" shrinkToFit="1"/>
      <protection locked="0"/>
    </xf>
    <xf numFmtId="0" fontId="26" fillId="35" borderId="63" xfId="0" applyFont="1" applyFill="1" applyBorder="1" applyAlignment="1" applyProtection="1">
      <alignment horizontal="center" vertical="center" shrinkToFit="1"/>
      <protection locked="0"/>
    </xf>
    <xf numFmtId="181" fontId="4" fillId="35" borderId="63" xfId="0" applyNumberFormat="1" applyFont="1" applyFill="1" applyBorder="1" applyAlignment="1" applyProtection="1">
      <alignment vertical="center" shrinkToFit="1"/>
      <protection locked="0"/>
    </xf>
    <xf numFmtId="0" fontId="4" fillId="35" borderId="24" xfId="0" applyFont="1" applyFill="1" applyBorder="1" applyAlignment="1">
      <alignment vertical="center" shrinkToFit="1"/>
    </xf>
    <xf numFmtId="0" fontId="0" fillId="0" borderId="39" xfId="0" applyFont="1" applyBorder="1" applyAlignment="1">
      <alignment horizontal="left" vertical="center" shrinkToFit="1"/>
    </xf>
    <xf numFmtId="0" fontId="0" fillId="0" borderId="64" xfId="0" applyFont="1" applyBorder="1" applyAlignment="1">
      <alignment horizontal="left" vertical="center" shrinkToFit="1"/>
    </xf>
    <xf numFmtId="0" fontId="26" fillId="35" borderId="65" xfId="0" applyFont="1" applyFill="1" applyBorder="1" applyAlignment="1" applyProtection="1">
      <alignment horizontal="center" vertical="center" shrinkToFit="1"/>
      <protection locked="0"/>
    </xf>
    <xf numFmtId="0" fontId="26" fillId="35" borderId="42" xfId="0" applyFont="1" applyFill="1" applyBorder="1" applyAlignment="1" applyProtection="1">
      <alignment horizontal="center" vertical="center" shrinkToFit="1"/>
      <protection locked="0"/>
    </xf>
    <xf numFmtId="0" fontId="26" fillId="35" borderId="64" xfId="0" applyFont="1" applyFill="1" applyBorder="1" applyAlignment="1" applyProtection="1">
      <alignment horizontal="center" vertical="center" shrinkToFit="1"/>
      <protection locked="0"/>
    </xf>
    <xf numFmtId="0" fontId="26" fillId="35" borderId="67" xfId="0" applyFont="1" applyFill="1" applyBorder="1" applyAlignment="1" applyProtection="1">
      <alignment horizontal="center" vertical="center" shrinkToFit="1"/>
      <protection locked="0"/>
    </xf>
    <xf numFmtId="181" fontId="4" fillId="35" borderId="67" xfId="0" applyNumberFormat="1" applyFont="1" applyFill="1" applyBorder="1" applyAlignment="1" applyProtection="1">
      <alignment vertical="center" shrinkToFit="1"/>
      <protection locked="0"/>
    </xf>
    <xf numFmtId="0" fontId="0" fillId="34" borderId="39" xfId="0" applyFont="1" applyFill="1" applyBorder="1" applyAlignment="1" applyProtection="1">
      <alignment horizontal="left" vertical="center" shrinkToFit="1"/>
      <protection locked="0"/>
    </xf>
    <xf numFmtId="0" fontId="0" fillId="34" borderId="40" xfId="0" applyFont="1" applyFill="1" applyBorder="1" applyAlignment="1" applyProtection="1">
      <alignment horizontal="left" vertical="center" shrinkToFit="1"/>
      <protection locked="0"/>
    </xf>
    <xf numFmtId="0" fontId="26" fillId="35" borderId="69" xfId="0" applyFont="1" applyFill="1" applyBorder="1" applyAlignment="1" applyProtection="1">
      <alignment horizontal="center" vertical="center" shrinkToFit="1"/>
      <protection locked="0"/>
    </xf>
    <xf numFmtId="0" fontId="26" fillId="35" borderId="70" xfId="0" applyFont="1" applyFill="1" applyBorder="1" applyAlignment="1" applyProtection="1">
      <alignment horizontal="center" vertical="center" shrinkToFit="1"/>
      <protection locked="0"/>
    </xf>
    <xf numFmtId="0" fontId="26" fillId="35" borderId="68" xfId="0" applyFont="1" applyFill="1" applyBorder="1" applyAlignment="1" applyProtection="1">
      <alignment horizontal="center" vertical="center" shrinkToFit="1"/>
      <protection locked="0"/>
    </xf>
    <xf numFmtId="0" fontId="26" fillId="35" borderId="71" xfId="0" applyFont="1" applyFill="1" applyBorder="1" applyAlignment="1" applyProtection="1">
      <alignment horizontal="center" vertical="center" shrinkToFit="1"/>
      <protection locked="0"/>
    </xf>
    <xf numFmtId="181" fontId="4" fillId="35" borderId="71" xfId="0" applyNumberFormat="1" applyFont="1" applyFill="1" applyBorder="1" applyAlignment="1" applyProtection="1">
      <alignment vertical="center" shrinkToFit="1"/>
      <protection locked="0"/>
    </xf>
    <xf numFmtId="0" fontId="4" fillId="35" borderId="26" xfId="0" applyFont="1" applyFill="1" applyBorder="1" applyAlignment="1">
      <alignment vertical="center" shrinkToFit="1"/>
    </xf>
    <xf numFmtId="0" fontId="26" fillId="35" borderId="72" xfId="0" applyFont="1" applyFill="1" applyBorder="1" applyAlignment="1" applyProtection="1">
      <alignment horizontal="center" vertical="center" shrinkToFit="1"/>
      <protection locked="0"/>
    </xf>
    <xf numFmtId="0" fontId="26" fillId="35" borderId="25" xfId="0" applyFont="1" applyFill="1" applyBorder="1" applyAlignment="1" applyProtection="1">
      <alignment horizontal="center" vertical="center" shrinkToFit="1"/>
      <protection locked="0"/>
    </xf>
    <xf numFmtId="0" fontId="0" fillId="34" borderId="39" xfId="0" applyFont="1" applyFill="1" applyBorder="1" applyAlignment="1">
      <alignment horizontal="left" shrinkToFit="1"/>
    </xf>
    <xf numFmtId="0" fontId="0" fillId="34" borderId="64" xfId="0" applyFont="1" applyFill="1" applyBorder="1" applyAlignment="1">
      <alignment horizontal="left" shrinkToFit="1"/>
    </xf>
    <xf numFmtId="0" fontId="26" fillId="34" borderId="37" xfId="0" applyFont="1" applyFill="1" applyBorder="1" applyAlignment="1">
      <alignment horizontal="center" vertical="center" shrinkToFit="1"/>
    </xf>
    <xf numFmtId="0" fontId="26" fillId="34" borderId="15" xfId="0" applyFont="1" applyFill="1" applyBorder="1" applyAlignment="1">
      <alignment horizontal="center" vertical="center" shrinkToFit="1"/>
    </xf>
    <xf numFmtId="0" fontId="0" fillId="38" borderId="64" xfId="0" applyFont="1" applyFill="1" applyBorder="1" applyAlignment="1">
      <alignment horizontal="left" shrinkToFit="1"/>
    </xf>
    <xf numFmtId="0" fontId="26" fillId="34" borderId="65" xfId="0" applyFont="1" applyFill="1" applyBorder="1" applyAlignment="1" applyProtection="1">
      <alignment horizontal="center" vertical="center" shrinkToFit="1"/>
      <protection locked="0"/>
    </xf>
    <xf numFmtId="0" fontId="26" fillId="34" borderId="42" xfId="0" applyFont="1" applyFill="1" applyBorder="1" applyAlignment="1" applyProtection="1">
      <alignment horizontal="center" vertical="center" shrinkToFit="1"/>
      <protection locked="0"/>
    </xf>
    <xf numFmtId="0" fontId="26" fillId="34" borderId="64" xfId="0" applyFont="1" applyFill="1" applyBorder="1" applyAlignment="1" applyProtection="1">
      <alignment horizontal="center" vertical="center" shrinkToFit="1"/>
      <protection locked="0"/>
    </xf>
    <xf numFmtId="0" fontId="26" fillId="34" borderId="67" xfId="0" applyFont="1" applyFill="1" applyBorder="1" applyAlignment="1" applyProtection="1">
      <alignment horizontal="center" vertical="center" shrinkToFit="1"/>
      <protection locked="0"/>
    </xf>
    <xf numFmtId="181" fontId="4" fillId="34" borderId="67" xfId="0" applyNumberFormat="1" applyFont="1" applyFill="1" applyBorder="1" applyAlignment="1" applyProtection="1">
      <alignment vertical="center" shrinkToFit="1"/>
      <protection locked="0"/>
    </xf>
    <xf numFmtId="0" fontId="26" fillId="34" borderId="17" xfId="0" applyFont="1" applyFill="1" applyBorder="1" applyAlignment="1">
      <alignment horizontal="center" vertical="center" shrinkToFit="1"/>
    </xf>
    <xf numFmtId="0" fontId="26" fillId="34" borderId="61" xfId="0" applyFont="1" applyFill="1" applyBorder="1" applyAlignment="1" applyProtection="1">
      <alignment horizontal="center" vertical="center" shrinkToFit="1"/>
      <protection locked="0"/>
    </xf>
    <xf numFmtId="0" fontId="26" fillId="34" borderId="62" xfId="0" applyFont="1" applyFill="1" applyBorder="1" applyAlignment="1" applyProtection="1">
      <alignment horizontal="center" vertical="center" shrinkToFit="1"/>
      <protection locked="0"/>
    </xf>
    <xf numFmtId="0" fontId="26" fillId="34" borderId="35" xfId="0" applyFont="1" applyFill="1" applyBorder="1" applyAlignment="1" applyProtection="1">
      <alignment horizontal="center" vertical="center" shrinkToFit="1"/>
      <protection locked="0"/>
    </xf>
    <xf numFmtId="0" fontId="26" fillId="34" borderId="63" xfId="0" applyFont="1" applyFill="1" applyBorder="1" applyAlignment="1" applyProtection="1">
      <alignment horizontal="center" vertical="center" shrinkToFit="1"/>
      <protection locked="0"/>
    </xf>
    <xf numFmtId="181" fontId="4" fillId="34" borderId="63" xfId="0" applyNumberFormat="1" applyFont="1" applyFill="1" applyBorder="1" applyAlignment="1" applyProtection="1">
      <alignment vertical="center" shrinkToFit="1"/>
      <protection locked="0"/>
    </xf>
    <xf numFmtId="0" fontId="26" fillId="34" borderId="70" xfId="0" applyFont="1" applyFill="1" applyBorder="1" applyAlignment="1" applyProtection="1">
      <alignment horizontal="center" vertical="center" shrinkToFit="1"/>
      <protection locked="0"/>
    </xf>
    <xf numFmtId="0" fontId="26" fillId="34" borderId="69" xfId="0" applyFont="1" applyFill="1" applyBorder="1" applyAlignment="1" applyProtection="1">
      <alignment horizontal="center" vertical="center" shrinkToFit="1"/>
      <protection locked="0"/>
    </xf>
    <xf numFmtId="0" fontId="26" fillId="34" borderId="71" xfId="0" applyFont="1" applyFill="1" applyBorder="1" applyAlignment="1" applyProtection="1">
      <alignment horizontal="center" vertical="center" shrinkToFit="1"/>
      <protection locked="0"/>
    </xf>
    <xf numFmtId="0" fontId="26" fillId="34" borderId="68" xfId="0" applyFont="1" applyFill="1" applyBorder="1" applyAlignment="1" applyProtection="1">
      <alignment horizontal="center" vertical="center" shrinkToFit="1"/>
      <protection locked="0"/>
    </xf>
    <xf numFmtId="181" fontId="4" fillId="34" borderId="71" xfId="0" applyNumberFormat="1" applyFont="1" applyFill="1" applyBorder="1" applyAlignment="1" applyProtection="1">
      <alignment vertical="center" shrinkToFit="1"/>
      <protection locked="0"/>
    </xf>
    <xf numFmtId="0" fontId="4" fillId="34" borderId="26" xfId="0" applyFont="1" applyFill="1" applyBorder="1" applyAlignment="1">
      <alignment vertical="center" shrinkToFit="1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6" fillId="33" borderId="28" xfId="0" applyFont="1" applyFill="1" applyBorder="1" applyAlignment="1" applyProtection="1">
      <alignment horizontal="center" vertical="center" shrinkToFit="1"/>
      <protection locked="0"/>
    </xf>
    <xf numFmtId="0" fontId="26" fillId="33" borderId="11" xfId="0" applyFont="1" applyFill="1" applyBorder="1" applyAlignment="1" applyProtection="1">
      <alignment horizontal="center" vertical="center" shrinkToFit="1"/>
      <protection locked="0"/>
    </xf>
    <xf numFmtId="0" fontId="26" fillId="33" borderId="20" xfId="0" applyFont="1" applyFill="1" applyBorder="1" applyAlignment="1" applyProtection="1">
      <alignment horizontal="center" vertical="center" shrinkToFit="1"/>
      <protection locked="0"/>
    </xf>
    <xf numFmtId="0" fontId="26" fillId="33" borderId="18" xfId="0" applyFont="1" applyFill="1" applyBorder="1" applyAlignment="1" applyProtection="1">
      <alignment horizontal="center" vertical="center" shrinkToFit="1"/>
      <protection locked="0"/>
    </xf>
    <xf numFmtId="0" fontId="26" fillId="33" borderId="73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30" fillId="34" borderId="0" xfId="0" applyFont="1" applyFill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11" fillId="33" borderId="74" xfId="0" applyFont="1" applyFill="1" applyBorder="1" applyAlignment="1">
      <alignment horizontal="center" vertical="center"/>
    </xf>
    <xf numFmtId="0" fontId="11" fillId="33" borderId="75" xfId="0" applyFont="1" applyFill="1" applyBorder="1" applyAlignment="1">
      <alignment horizontal="center" vertical="center"/>
    </xf>
    <xf numFmtId="0" fontId="11" fillId="33" borderId="76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35" borderId="74" xfId="0" applyFont="1" applyFill="1" applyBorder="1" applyAlignment="1">
      <alignment horizontal="center" vertical="center"/>
    </xf>
    <xf numFmtId="0" fontId="11" fillId="35" borderId="75" xfId="0" applyFont="1" applyFill="1" applyBorder="1" applyAlignment="1">
      <alignment horizontal="center" vertical="center"/>
    </xf>
    <xf numFmtId="0" fontId="11" fillId="35" borderId="76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4" fillId="0" borderId="59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Sheet1" xfId="63"/>
    <cellStyle name="標準_Sheet1_1" xfId="64"/>
    <cellStyle name="標準_会員　記入例" xfId="65"/>
    <cellStyle name="Followed Hyperlink" xfId="66"/>
    <cellStyle name="良い" xfId="67"/>
  </cellStyles>
  <dxfs count="107"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ill>
        <patternFill>
          <bgColor indexed="14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ill>
        <patternFill>
          <bgColor indexed="14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ill>
        <patternFill>
          <bgColor indexed="14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D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%20&#65301;&#24220;&#30476;&#26368;&#32066;&#32080;&#26524;\&#12501;&#12451;&#12540;&#12523;&#12489;\&#65300;&#24180;&#22899;&#23376;&#36208;&#12426;&#24133;&#36339;&#2343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%20&#65301;&#24220;&#30476;&#26368;&#32066;&#32080;&#26524;\&#12501;&#12451;&#12540;&#12523;&#12489;\&#65300;&#24180;&#30007;&#23376;&#36208;&#12426;&#24133;&#36339;&#23436;&#251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%20&#65301;&#24220;&#30476;&#26368;&#32066;&#32080;&#26524;\&#12501;&#12451;&#12540;&#12523;&#12489;\&#65301;&#24180;&#22899;&#23376;&#36208;&#12426;&#24133;&#36339;&#23436;&#2510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2%20&#65301;&#24220;&#30476;&#26368;&#32066;&#32080;&#26524;\&#12501;&#12451;&#12540;&#12523;&#12489;\&#65301;&#24180;&#30007;&#23376;&#36208;&#12426;&#24133;&#36339;&#23436;&#2510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2%20&#65301;&#24220;&#30476;&#26368;&#32066;&#32080;&#26524;\&#12501;&#12451;&#12540;&#12523;&#12489;\&#65302;&#24180;&#22899;&#23376;&#36208;&#12426;&#24133;&#36339;&#23436;&#2510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2%20&#65301;&#24220;&#30476;&#26368;&#32066;&#32080;&#26524;\&#12501;&#12451;&#12540;&#12523;&#12489;\&#65302;&#24180;&#30007;&#23376;&#36208;&#12426;&#24133;&#36339;&#23436;&#2510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2%20&#65301;&#24220;&#30476;&#26368;&#32066;&#32080;&#26524;\&#12501;&#12451;&#12540;&#12523;&#12489;\&#20849;&#36890;&#22899;&#23376;&#12477;&#12501;&#12488;&#12508;&#12540;&#12523;&#25237;&#23436;&#2510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2%20&#65301;&#24220;&#30476;&#26368;&#32066;&#32080;&#26524;\&#12501;&#12451;&#12540;&#12523;&#12489;\&#20849;&#36890;&#30007;&#23376;&#12477;&#12501;&#12488;&#12508;&#12540;&#12523;&#25237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sheetDataSet>
      <sheetData sheetId="0">
        <row r="2">
          <cell r="Q2" t="str">
            <v>第16回５府県交流小学生陸上大会</v>
          </cell>
        </row>
        <row r="4">
          <cell r="Q4" t="str">
            <v>４年　女子　走り幅跳び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sheetDataSet>
      <sheetData sheetId="0">
        <row r="2">
          <cell r="Q2" t="str">
            <v>第16回５府県交流小学生陸上大会</v>
          </cell>
        </row>
        <row r="4">
          <cell r="Q4" t="str">
            <v>４年　男子　走り幅跳び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sheetDataSet>
      <sheetData sheetId="0">
        <row r="2">
          <cell r="Q2" t="str">
            <v>第16回５府県交流小学生陸上大会</v>
          </cell>
        </row>
        <row r="4">
          <cell r="Q4" t="str">
            <v>５年　女子　走り幅跳び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sheetDataSet>
      <sheetData sheetId="0">
        <row r="2">
          <cell r="Q2" t="str">
            <v>第16回５府県交流小学生陸上大会</v>
          </cell>
        </row>
        <row r="4">
          <cell r="Q4" t="str">
            <v>５年　男子　走り幅跳び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sheetDataSet>
      <sheetData sheetId="0">
        <row r="2">
          <cell r="Q2" t="str">
            <v>第16回５府県交流小学生陸上大会</v>
          </cell>
        </row>
        <row r="4">
          <cell r="Q4" t="str">
            <v>６年　女子　走り幅跳び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sheetDataSet>
      <sheetData sheetId="0">
        <row r="2">
          <cell r="Q2" t="str">
            <v>第16回５府県交流小学生陸上大会</v>
          </cell>
        </row>
        <row r="4">
          <cell r="Q4" t="str">
            <v>６年　男子　走り幅跳び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sheetDataSet>
      <sheetData sheetId="0">
        <row r="2">
          <cell r="Q2" t="str">
            <v>第16回５府県交流小学生陸上大会</v>
          </cell>
        </row>
        <row r="4">
          <cell r="Q4" t="str">
            <v>共通　女子　ソフトボール投げ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sheetDataSet>
      <sheetData sheetId="0">
        <row r="4">
          <cell r="Q4" t="str">
            <v>共通　男子　ソフトボール投げ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I100"/>
  <sheetViews>
    <sheetView zoomScalePageLayoutView="0" workbookViewId="0" topLeftCell="A1">
      <selection activeCell="E37" sqref="E37"/>
    </sheetView>
  </sheetViews>
  <sheetFormatPr defaultColWidth="9.00390625" defaultRowHeight="13.5"/>
  <cols>
    <col min="1" max="1" width="9.00390625" style="537" customWidth="1"/>
    <col min="2" max="2" width="14.00390625" style="537" customWidth="1"/>
    <col min="3" max="3" width="14.125" style="538" customWidth="1"/>
    <col min="4" max="4" width="10.625" style="537" customWidth="1"/>
    <col min="5" max="6" width="9.00390625" style="512" customWidth="1"/>
    <col min="7" max="8" width="18.00390625" style="512" customWidth="1"/>
    <col min="9" max="16384" width="9.00390625" style="512" customWidth="1"/>
  </cols>
  <sheetData>
    <row r="3" spans="1:9" ht="13.5" customHeight="1">
      <c r="A3" s="665" t="str">
        <f>'[7]基本'!$Q$2</f>
        <v>第16回５府県交流小学生陸上大会</v>
      </c>
      <c r="B3" s="665"/>
      <c r="C3" s="665"/>
      <c r="D3" s="665"/>
      <c r="F3" s="665" t="str">
        <f>'[7]基本'!$Q$2</f>
        <v>第16回５府県交流小学生陸上大会</v>
      </c>
      <c r="G3" s="665"/>
      <c r="H3" s="665"/>
      <c r="I3" s="665"/>
    </row>
    <row r="4" spans="1:9" ht="13.5" customHeight="1">
      <c r="A4" s="665"/>
      <c r="B4" s="665"/>
      <c r="C4" s="665"/>
      <c r="D4" s="665"/>
      <c r="F4" s="665"/>
      <c r="G4" s="665"/>
      <c r="H4" s="665"/>
      <c r="I4" s="665"/>
    </row>
    <row r="5" spans="1:9" ht="17.25">
      <c r="A5" s="666" t="str">
        <f>'[7]基本'!$Q$4</f>
        <v>共通　女子　ソフトボール投げ</v>
      </c>
      <c r="B5" s="666"/>
      <c r="C5" s="666"/>
      <c r="D5" s="666"/>
      <c r="F5" s="666" t="str">
        <f>'[8]基本'!$Q$4</f>
        <v>共通　男子　ソフトボール投げ</v>
      </c>
      <c r="G5" s="666"/>
      <c r="H5" s="666"/>
      <c r="I5" s="666"/>
    </row>
    <row r="6" spans="1:9" ht="15" customHeight="1" thickBot="1">
      <c r="A6" s="510"/>
      <c r="B6" s="510"/>
      <c r="C6" s="511"/>
      <c r="D6" s="510"/>
      <c r="F6" s="510"/>
      <c r="G6" s="510"/>
      <c r="H6" s="511"/>
      <c r="I6" s="510"/>
    </row>
    <row r="7" spans="1:9" ht="14.25" thickBot="1">
      <c r="A7" s="513" t="s">
        <v>7</v>
      </c>
      <c r="B7" s="514" t="s">
        <v>2</v>
      </c>
      <c r="C7" s="17" t="s">
        <v>3</v>
      </c>
      <c r="D7" s="19" t="s">
        <v>1237</v>
      </c>
      <c r="F7" s="513" t="s">
        <v>7</v>
      </c>
      <c r="G7" s="514" t="s">
        <v>2</v>
      </c>
      <c r="H7" s="17" t="s">
        <v>3</v>
      </c>
      <c r="I7" s="19" t="s">
        <v>1237</v>
      </c>
    </row>
    <row r="8" spans="1:9" ht="13.5">
      <c r="A8" s="539">
        <v>1</v>
      </c>
      <c r="B8" s="540" t="s">
        <v>1412</v>
      </c>
      <c r="C8" s="541" t="s">
        <v>1413</v>
      </c>
      <c r="D8" s="542">
        <v>46.48</v>
      </c>
      <c r="F8" s="539">
        <v>1</v>
      </c>
      <c r="G8" s="540" t="s">
        <v>1434</v>
      </c>
      <c r="H8" s="541" t="s">
        <v>1435</v>
      </c>
      <c r="I8" s="542">
        <v>64.41</v>
      </c>
    </row>
    <row r="9" spans="1:9" ht="13.5">
      <c r="A9" s="543">
        <v>2</v>
      </c>
      <c r="B9" s="544" t="s">
        <v>1414</v>
      </c>
      <c r="C9" s="545" t="s">
        <v>732</v>
      </c>
      <c r="D9" s="546">
        <v>43.09</v>
      </c>
      <c r="F9" s="543">
        <v>2</v>
      </c>
      <c r="G9" s="544" t="s">
        <v>1436</v>
      </c>
      <c r="H9" s="545" t="s">
        <v>1437</v>
      </c>
      <c r="I9" s="546">
        <v>55.16</v>
      </c>
    </row>
    <row r="10" spans="1:9" ht="13.5">
      <c r="A10" s="543">
        <v>3</v>
      </c>
      <c r="B10" s="544" t="s">
        <v>1415</v>
      </c>
      <c r="C10" s="545" t="s">
        <v>1416</v>
      </c>
      <c r="D10" s="546">
        <v>41.49</v>
      </c>
      <c r="F10" s="543">
        <v>3</v>
      </c>
      <c r="G10" s="544" t="s">
        <v>1438</v>
      </c>
      <c r="H10" s="545" t="s">
        <v>21</v>
      </c>
      <c r="I10" s="546">
        <v>51.96</v>
      </c>
    </row>
    <row r="11" spans="1:9" ht="13.5">
      <c r="A11" s="543">
        <v>4</v>
      </c>
      <c r="B11" s="544" t="s">
        <v>1417</v>
      </c>
      <c r="C11" s="545" t="s">
        <v>246</v>
      </c>
      <c r="D11" s="546">
        <v>34.93</v>
      </c>
      <c r="F11" s="543">
        <v>4</v>
      </c>
      <c r="G11" s="544" t="s">
        <v>1439</v>
      </c>
      <c r="H11" s="545" t="s">
        <v>15</v>
      </c>
      <c r="I11" s="546">
        <v>44.87</v>
      </c>
    </row>
    <row r="12" spans="1:9" ht="13.5">
      <c r="A12" s="543">
        <v>5</v>
      </c>
      <c r="B12" s="544" t="s">
        <v>1418</v>
      </c>
      <c r="C12" s="545" t="s">
        <v>1419</v>
      </c>
      <c r="D12" s="546">
        <v>33.34</v>
      </c>
      <c r="F12" s="543">
        <v>5</v>
      </c>
      <c r="G12" s="544" t="s">
        <v>1440</v>
      </c>
      <c r="H12" s="545" t="s">
        <v>1441</v>
      </c>
      <c r="I12" s="546">
        <v>43.69</v>
      </c>
    </row>
    <row r="13" spans="1:9" ht="13.5">
      <c r="A13" s="543">
        <v>6</v>
      </c>
      <c r="B13" s="544" t="s">
        <v>1420</v>
      </c>
      <c r="C13" s="545" t="s">
        <v>1421</v>
      </c>
      <c r="D13" s="546">
        <v>30.88</v>
      </c>
      <c r="F13" s="543">
        <v>6</v>
      </c>
      <c r="G13" s="544" t="s">
        <v>1442</v>
      </c>
      <c r="H13" s="545" t="s">
        <v>64</v>
      </c>
      <c r="I13" s="546">
        <v>40.41</v>
      </c>
    </row>
    <row r="14" spans="1:9" ht="13.5">
      <c r="A14" s="543">
        <v>7</v>
      </c>
      <c r="B14" s="544" t="s">
        <v>1422</v>
      </c>
      <c r="C14" s="545" t="s">
        <v>1413</v>
      </c>
      <c r="D14" s="546">
        <v>30.31</v>
      </c>
      <c r="F14" s="543">
        <v>7</v>
      </c>
      <c r="G14" s="544" t="s">
        <v>1443</v>
      </c>
      <c r="H14" s="545" t="s">
        <v>1444</v>
      </c>
      <c r="I14" s="546">
        <v>40.28</v>
      </c>
    </row>
    <row r="15" spans="1:9" ht="13.5">
      <c r="A15" s="543">
        <v>8</v>
      </c>
      <c r="B15" s="544" t="s">
        <v>1423</v>
      </c>
      <c r="C15" s="545" t="s">
        <v>1424</v>
      </c>
      <c r="D15" s="546">
        <v>29.07</v>
      </c>
      <c r="F15" s="543">
        <v>8</v>
      </c>
      <c r="G15" s="544" t="s">
        <v>1445</v>
      </c>
      <c r="H15" s="545" t="s">
        <v>21</v>
      </c>
      <c r="I15" s="546">
        <v>40.12</v>
      </c>
    </row>
    <row r="16" spans="1:9" ht="13.5">
      <c r="A16" s="543">
        <v>9</v>
      </c>
      <c r="B16" s="544" t="s">
        <v>1425</v>
      </c>
      <c r="C16" s="545" t="s">
        <v>1426</v>
      </c>
      <c r="D16" s="546">
        <v>27.85</v>
      </c>
      <c r="F16" s="543">
        <v>9</v>
      </c>
      <c r="G16" s="544" t="s">
        <v>1446</v>
      </c>
      <c r="H16" s="545" t="s">
        <v>15</v>
      </c>
      <c r="I16" s="546">
        <v>36.13</v>
      </c>
    </row>
    <row r="17" spans="1:9" ht="13.5">
      <c r="A17" s="543">
        <v>10</v>
      </c>
      <c r="B17" s="544" t="s">
        <v>1427</v>
      </c>
      <c r="C17" s="545" t="s">
        <v>12</v>
      </c>
      <c r="D17" s="546">
        <v>24.87</v>
      </c>
      <c r="F17" s="543">
        <v>10</v>
      </c>
      <c r="G17" s="544" t="s">
        <v>1447</v>
      </c>
      <c r="H17" s="545" t="s">
        <v>64</v>
      </c>
      <c r="I17" s="546">
        <v>33.31</v>
      </c>
    </row>
    <row r="18" spans="1:9" ht="13.5">
      <c r="A18" s="543">
        <v>11</v>
      </c>
      <c r="B18" s="544" t="s">
        <v>1428</v>
      </c>
      <c r="C18" s="545" t="s">
        <v>42</v>
      </c>
      <c r="D18" s="546">
        <v>24.64</v>
      </c>
      <c r="F18" s="543">
        <v>11</v>
      </c>
      <c r="G18" s="544" t="s">
        <v>1448</v>
      </c>
      <c r="H18" s="545" t="s">
        <v>1413</v>
      </c>
      <c r="I18" s="546">
        <v>33.21</v>
      </c>
    </row>
    <row r="19" spans="1:9" ht="13.5">
      <c r="A19" s="543">
        <v>12</v>
      </c>
      <c r="B19" s="544" t="s">
        <v>1429</v>
      </c>
      <c r="C19" s="545" t="s">
        <v>42</v>
      </c>
      <c r="D19" s="546">
        <v>23.91</v>
      </c>
      <c r="F19" s="543">
        <v>12</v>
      </c>
      <c r="G19" s="544" t="s">
        <v>1449</v>
      </c>
      <c r="H19" s="545" t="s">
        <v>1441</v>
      </c>
      <c r="I19" s="546">
        <v>33.18</v>
      </c>
    </row>
    <row r="20" spans="1:9" ht="13.5">
      <c r="A20" s="543">
        <v>13</v>
      </c>
      <c r="B20" s="544" t="s">
        <v>1430</v>
      </c>
      <c r="C20" s="545" t="s">
        <v>1424</v>
      </c>
      <c r="D20" s="546">
        <v>22.52</v>
      </c>
      <c r="F20" s="543">
        <v>13</v>
      </c>
      <c r="G20" s="544" t="s">
        <v>1450</v>
      </c>
      <c r="H20" s="545" t="s">
        <v>1426</v>
      </c>
      <c r="I20" s="546">
        <v>33.05</v>
      </c>
    </row>
    <row r="21" spans="1:9" ht="13.5">
      <c r="A21" s="543">
        <v>14</v>
      </c>
      <c r="B21" s="547" t="s">
        <v>1431</v>
      </c>
      <c r="C21" s="548" t="s">
        <v>1424</v>
      </c>
      <c r="D21" s="546">
        <v>19.3</v>
      </c>
      <c r="F21" s="543">
        <v>14</v>
      </c>
      <c r="G21" s="547" t="s">
        <v>1451</v>
      </c>
      <c r="H21" s="548" t="s">
        <v>16</v>
      </c>
      <c r="I21" s="546">
        <v>32.97</v>
      </c>
    </row>
    <row r="22" spans="1:9" ht="13.5">
      <c r="A22" s="543">
        <v>15</v>
      </c>
      <c r="B22" s="544" t="s">
        <v>1432</v>
      </c>
      <c r="C22" s="545" t="s">
        <v>1433</v>
      </c>
      <c r="D22" s="546">
        <v>12.62</v>
      </c>
      <c r="F22" s="543">
        <v>15</v>
      </c>
      <c r="G22" s="544" t="s">
        <v>1452</v>
      </c>
      <c r="H22" s="545" t="s">
        <v>1444</v>
      </c>
      <c r="I22" s="546">
        <v>22.61</v>
      </c>
    </row>
    <row r="23" spans="1:9" ht="13.5">
      <c r="A23" s="543" t="s">
        <v>11</v>
      </c>
      <c r="B23" s="544"/>
      <c r="C23" s="545"/>
      <c r="D23" s="546" t="s">
        <v>11</v>
      </c>
      <c r="F23" s="543" t="s">
        <v>11</v>
      </c>
      <c r="G23" s="544"/>
      <c r="H23" s="545"/>
      <c r="I23" s="546" t="s">
        <v>11</v>
      </c>
    </row>
    <row r="24" spans="1:9" ht="13.5">
      <c r="A24" s="543" t="s">
        <v>11</v>
      </c>
      <c r="B24" s="544"/>
      <c r="C24" s="545"/>
      <c r="D24" s="546" t="s">
        <v>11</v>
      </c>
      <c r="F24" s="543" t="s">
        <v>11</v>
      </c>
      <c r="G24" s="544"/>
      <c r="H24" s="545"/>
      <c r="I24" s="546" t="s">
        <v>11</v>
      </c>
    </row>
    <row r="25" spans="1:9" ht="13.5">
      <c r="A25" s="543" t="s">
        <v>11</v>
      </c>
      <c r="B25" s="544"/>
      <c r="C25" s="545"/>
      <c r="D25" s="546" t="s">
        <v>11</v>
      </c>
      <c r="F25" s="543" t="s">
        <v>11</v>
      </c>
      <c r="G25" s="544"/>
      <c r="H25" s="545"/>
      <c r="I25" s="546" t="s">
        <v>11</v>
      </c>
    </row>
    <row r="26" spans="1:9" ht="13.5">
      <c r="A26" s="543" t="s">
        <v>11</v>
      </c>
      <c r="B26" s="544"/>
      <c r="C26" s="545"/>
      <c r="D26" s="546" t="s">
        <v>11</v>
      </c>
      <c r="F26" s="543" t="s">
        <v>11</v>
      </c>
      <c r="G26" s="544"/>
      <c r="H26" s="545"/>
      <c r="I26" s="546" t="s">
        <v>11</v>
      </c>
    </row>
    <row r="27" spans="1:9" ht="13.5">
      <c r="A27" s="543" t="s">
        <v>11</v>
      </c>
      <c r="B27" s="544"/>
      <c r="C27" s="545"/>
      <c r="D27" s="546" t="s">
        <v>11</v>
      </c>
      <c r="F27" s="543" t="s">
        <v>11</v>
      </c>
      <c r="G27" s="544"/>
      <c r="H27" s="545"/>
      <c r="I27" s="546" t="s">
        <v>11</v>
      </c>
    </row>
    <row r="28" spans="1:9" ht="13.5">
      <c r="A28" s="543" t="s">
        <v>11</v>
      </c>
      <c r="B28" s="544"/>
      <c r="C28" s="545"/>
      <c r="D28" s="546" t="s">
        <v>11</v>
      </c>
      <c r="F28" s="543" t="s">
        <v>11</v>
      </c>
      <c r="G28" s="544"/>
      <c r="H28" s="545"/>
      <c r="I28" s="546" t="s">
        <v>11</v>
      </c>
    </row>
    <row r="29" spans="1:9" ht="13.5">
      <c r="A29" s="543" t="s">
        <v>11</v>
      </c>
      <c r="B29" s="544"/>
      <c r="C29" s="545"/>
      <c r="D29" s="546" t="s">
        <v>11</v>
      </c>
      <c r="F29" s="543" t="s">
        <v>11</v>
      </c>
      <c r="G29" s="544"/>
      <c r="H29" s="545"/>
      <c r="I29" s="546" t="s">
        <v>11</v>
      </c>
    </row>
    <row r="30" spans="1:9" ht="13.5">
      <c r="A30" s="543" t="s">
        <v>11</v>
      </c>
      <c r="B30" s="544"/>
      <c r="C30" s="545"/>
      <c r="D30" s="546" t="s">
        <v>11</v>
      </c>
      <c r="F30" s="543" t="s">
        <v>11</v>
      </c>
      <c r="G30" s="544"/>
      <c r="H30" s="545"/>
      <c r="I30" s="546" t="s">
        <v>11</v>
      </c>
    </row>
    <row r="31" spans="1:9" ht="13.5">
      <c r="A31" s="543" t="s">
        <v>11</v>
      </c>
      <c r="B31" s="544"/>
      <c r="C31" s="545"/>
      <c r="D31" s="546" t="s">
        <v>11</v>
      </c>
      <c r="F31" s="543" t="s">
        <v>11</v>
      </c>
      <c r="G31" s="544"/>
      <c r="H31" s="545"/>
      <c r="I31" s="546" t="s">
        <v>11</v>
      </c>
    </row>
    <row r="32" spans="1:9" ht="13.5">
      <c r="A32" s="543" t="s">
        <v>11</v>
      </c>
      <c r="B32" s="544"/>
      <c r="C32" s="545"/>
      <c r="D32" s="546" t="s">
        <v>11</v>
      </c>
      <c r="F32" s="543" t="s">
        <v>11</v>
      </c>
      <c r="G32" s="544"/>
      <c r="H32" s="545"/>
      <c r="I32" s="546" t="s">
        <v>11</v>
      </c>
    </row>
    <row r="33" spans="1:9" ht="13.5">
      <c r="A33" s="543" t="s">
        <v>11</v>
      </c>
      <c r="B33" s="544"/>
      <c r="C33" s="545"/>
      <c r="D33" s="546" t="s">
        <v>11</v>
      </c>
      <c r="F33" s="543" t="s">
        <v>11</v>
      </c>
      <c r="G33" s="544"/>
      <c r="H33" s="545"/>
      <c r="I33" s="546" t="s">
        <v>11</v>
      </c>
    </row>
    <row r="34" spans="1:9" ht="13.5">
      <c r="A34" s="543" t="s">
        <v>11</v>
      </c>
      <c r="B34" s="544"/>
      <c r="C34" s="545"/>
      <c r="D34" s="546" t="s">
        <v>11</v>
      </c>
      <c r="F34" s="543" t="s">
        <v>11</v>
      </c>
      <c r="G34" s="544"/>
      <c r="H34" s="545"/>
      <c r="I34" s="546" t="s">
        <v>11</v>
      </c>
    </row>
    <row r="35" spans="1:9" ht="13.5">
      <c r="A35" s="543" t="s">
        <v>11</v>
      </c>
      <c r="B35" s="544"/>
      <c r="C35" s="545"/>
      <c r="D35" s="546" t="s">
        <v>11</v>
      </c>
      <c r="F35" s="543" t="s">
        <v>11</v>
      </c>
      <c r="G35" s="544"/>
      <c r="H35" s="545"/>
      <c r="I35" s="546" t="s">
        <v>11</v>
      </c>
    </row>
    <row r="36" spans="1:9" ht="13.5">
      <c r="A36" s="543" t="s">
        <v>11</v>
      </c>
      <c r="B36" s="544"/>
      <c r="C36" s="545"/>
      <c r="D36" s="546" t="s">
        <v>11</v>
      </c>
      <c r="F36" s="543" t="s">
        <v>11</v>
      </c>
      <c r="G36" s="544"/>
      <c r="H36" s="545"/>
      <c r="I36" s="546" t="s">
        <v>11</v>
      </c>
    </row>
    <row r="37" spans="1:9" ht="13.5">
      <c r="A37" s="543" t="s">
        <v>11</v>
      </c>
      <c r="B37" s="544"/>
      <c r="C37" s="545"/>
      <c r="D37" s="546" t="s">
        <v>11</v>
      </c>
      <c r="F37" s="543" t="s">
        <v>11</v>
      </c>
      <c r="G37" s="544"/>
      <c r="H37" s="545"/>
      <c r="I37" s="546" t="s">
        <v>11</v>
      </c>
    </row>
    <row r="38" spans="1:9" ht="13.5">
      <c r="A38" s="543" t="s">
        <v>11</v>
      </c>
      <c r="B38" s="544"/>
      <c r="C38" s="545"/>
      <c r="D38" s="546" t="s">
        <v>11</v>
      </c>
      <c r="F38" s="543" t="s">
        <v>11</v>
      </c>
      <c r="G38" s="544"/>
      <c r="H38" s="545"/>
      <c r="I38" s="546" t="s">
        <v>11</v>
      </c>
    </row>
    <row r="39" spans="1:9" ht="13.5">
      <c r="A39" s="543" t="s">
        <v>11</v>
      </c>
      <c r="B39" s="544"/>
      <c r="C39" s="545"/>
      <c r="D39" s="546" t="s">
        <v>11</v>
      </c>
      <c r="F39" s="543" t="s">
        <v>11</v>
      </c>
      <c r="G39" s="544"/>
      <c r="H39" s="545"/>
      <c r="I39" s="546" t="s">
        <v>11</v>
      </c>
    </row>
    <row r="40" spans="1:9" ht="13.5">
      <c r="A40" s="543" t="s">
        <v>11</v>
      </c>
      <c r="B40" s="544"/>
      <c r="C40" s="416"/>
      <c r="D40" s="546" t="s">
        <v>11</v>
      </c>
      <c r="F40" s="543" t="s">
        <v>11</v>
      </c>
      <c r="G40" s="544"/>
      <c r="H40" s="416"/>
      <c r="I40" s="546" t="s">
        <v>11</v>
      </c>
    </row>
    <row r="41" spans="1:9" ht="13.5">
      <c r="A41" s="543" t="s">
        <v>11</v>
      </c>
      <c r="B41" s="544"/>
      <c r="C41" s="545"/>
      <c r="D41" s="546" t="s">
        <v>11</v>
      </c>
      <c r="F41" s="543" t="s">
        <v>11</v>
      </c>
      <c r="G41" s="544"/>
      <c r="H41" s="545"/>
      <c r="I41" s="546" t="s">
        <v>11</v>
      </c>
    </row>
    <row r="42" spans="1:9" ht="13.5">
      <c r="A42" s="543" t="s">
        <v>11</v>
      </c>
      <c r="B42" s="544"/>
      <c r="C42" s="545"/>
      <c r="D42" s="546" t="s">
        <v>11</v>
      </c>
      <c r="F42" s="543" t="s">
        <v>11</v>
      </c>
      <c r="G42" s="544"/>
      <c r="H42" s="545"/>
      <c r="I42" s="546" t="s">
        <v>11</v>
      </c>
    </row>
    <row r="43" spans="1:9" ht="13.5">
      <c r="A43" s="543" t="s">
        <v>11</v>
      </c>
      <c r="B43" s="544"/>
      <c r="C43" s="545"/>
      <c r="D43" s="546" t="s">
        <v>11</v>
      </c>
      <c r="F43" s="543" t="s">
        <v>11</v>
      </c>
      <c r="G43" s="544"/>
      <c r="H43" s="545"/>
      <c r="I43" s="546" t="s">
        <v>11</v>
      </c>
    </row>
    <row r="44" spans="1:9" ht="13.5">
      <c r="A44" s="543" t="s">
        <v>11</v>
      </c>
      <c r="B44" s="544"/>
      <c r="C44" s="545"/>
      <c r="D44" s="546" t="s">
        <v>11</v>
      </c>
      <c r="F44" s="543" t="s">
        <v>11</v>
      </c>
      <c r="G44" s="544"/>
      <c r="H44" s="545"/>
      <c r="I44" s="546" t="s">
        <v>11</v>
      </c>
    </row>
    <row r="45" spans="1:9" ht="13.5">
      <c r="A45" s="543" t="s">
        <v>11</v>
      </c>
      <c r="B45" s="544"/>
      <c r="C45" s="545"/>
      <c r="D45" s="546" t="s">
        <v>11</v>
      </c>
      <c r="F45" s="543" t="s">
        <v>11</v>
      </c>
      <c r="G45" s="544"/>
      <c r="H45" s="545"/>
      <c r="I45" s="546" t="s">
        <v>11</v>
      </c>
    </row>
    <row r="46" spans="1:9" ht="13.5">
      <c r="A46" s="543" t="s">
        <v>11</v>
      </c>
      <c r="B46" s="544"/>
      <c r="C46" s="545"/>
      <c r="D46" s="546" t="s">
        <v>11</v>
      </c>
      <c r="F46" s="543" t="s">
        <v>11</v>
      </c>
      <c r="G46" s="544"/>
      <c r="H46" s="545"/>
      <c r="I46" s="546" t="s">
        <v>11</v>
      </c>
    </row>
    <row r="47" spans="1:4" ht="14.25" thickBot="1">
      <c r="A47" s="549" t="s">
        <v>11</v>
      </c>
      <c r="B47" s="445"/>
      <c r="C47" s="550"/>
      <c r="D47" s="551" t="s">
        <v>11</v>
      </c>
    </row>
    <row r="48" ht="13.5">
      <c r="B48" s="538"/>
    </row>
    <row r="49" ht="13.5">
      <c r="B49" s="538"/>
    </row>
    <row r="50" ht="13.5">
      <c r="B50" s="538"/>
    </row>
    <row r="51" ht="13.5">
      <c r="B51" s="538"/>
    </row>
    <row r="52" ht="13.5">
      <c r="B52" s="538"/>
    </row>
    <row r="53" ht="13.5">
      <c r="B53" s="538"/>
    </row>
    <row r="54" ht="13.5">
      <c r="B54" s="538"/>
    </row>
    <row r="55" ht="13.5">
      <c r="B55" s="538"/>
    </row>
    <row r="56" ht="13.5">
      <c r="B56" s="538"/>
    </row>
    <row r="57" ht="13.5">
      <c r="B57" s="538"/>
    </row>
    <row r="58" ht="13.5">
      <c r="B58" s="538"/>
    </row>
    <row r="59" ht="13.5">
      <c r="B59" s="538"/>
    </row>
    <row r="60" ht="13.5">
      <c r="B60" s="538"/>
    </row>
    <row r="61" ht="13.5">
      <c r="B61" s="538"/>
    </row>
    <row r="62" ht="13.5">
      <c r="B62" s="538"/>
    </row>
    <row r="63" ht="13.5">
      <c r="B63" s="538"/>
    </row>
    <row r="64" ht="13.5">
      <c r="B64" s="538"/>
    </row>
    <row r="65" ht="13.5">
      <c r="B65" s="538"/>
    </row>
    <row r="66" ht="13.5">
      <c r="B66" s="538"/>
    </row>
    <row r="67" ht="13.5">
      <c r="B67" s="538"/>
    </row>
    <row r="68" ht="13.5">
      <c r="B68" s="538"/>
    </row>
    <row r="69" ht="13.5">
      <c r="B69" s="538"/>
    </row>
    <row r="70" ht="13.5">
      <c r="B70" s="538"/>
    </row>
    <row r="71" ht="13.5">
      <c r="B71" s="538"/>
    </row>
    <row r="72" ht="13.5">
      <c r="B72" s="538"/>
    </row>
    <row r="73" ht="13.5">
      <c r="B73" s="538"/>
    </row>
    <row r="74" ht="13.5">
      <c r="B74" s="538"/>
    </row>
    <row r="75" ht="13.5">
      <c r="B75" s="538"/>
    </row>
    <row r="76" ht="13.5">
      <c r="B76" s="538"/>
    </row>
    <row r="77" ht="13.5">
      <c r="B77" s="538"/>
    </row>
    <row r="78" ht="13.5">
      <c r="B78" s="538"/>
    </row>
    <row r="79" ht="13.5">
      <c r="B79" s="538"/>
    </row>
    <row r="80" ht="13.5">
      <c r="B80" s="538"/>
    </row>
    <row r="81" ht="13.5">
      <c r="B81" s="538"/>
    </row>
    <row r="82" ht="13.5">
      <c r="B82" s="538"/>
    </row>
    <row r="83" ht="13.5">
      <c r="B83" s="538"/>
    </row>
    <row r="84" ht="13.5">
      <c r="B84" s="538"/>
    </row>
    <row r="85" ht="13.5">
      <c r="B85" s="538"/>
    </row>
    <row r="86" ht="13.5">
      <c r="B86" s="538"/>
    </row>
    <row r="87" ht="13.5">
      <c r="B87" s="538"/>
    </row>
    <row r="88" ht="13.5">
      <c r="B88" s="538"/>
    </row>
    <row r="89" ht="13.5">
      <c r="B89" s="538"/>
    </row>
    <row r="90" ht="13.5">
      <c r="B90" s="538"/>
    </row>
    <row r="91" ht="13.5">
      <c r="B91" s="538"/>
    </row>
    <row r="92" ht="13.5">
      <c r="B92" s="538"/>
    </row>
    <row r="93" ht="13.5">
      <c r="B93" s="538"/>
    </row>
    <row r="94" ht="13.5">
      <c r="B94" s="538"/>
    </row>
    <row r="95" ht="13.5">
      <c r="B95" s="538"/>
    </row>
    <row r="96" ht="13.5">
      <c r="B96" s="538"/>
    </row>
    <row r="97" ht="13.5">
      <c r="B97" s="538"/>
    </row>
    <row r="98" ht="13.5">
      <c r="B98" s="538"/>
    </row>
    <row r="99" ht="13.5">
      <c r="B99" s="538"/>
    </row>
    <row r="100" ht="13.5">
      <c r="B100" s="538"/>
    </row>
  </sheetData>
  <sheetProtection/>
  <mergeCells count="4">
    <mergeCell ref="A3:D4"/>
    <mergeCell ref="A5:D5"/>
    <mergeCell ref="F3:I4"/>
    <mergeCell ref="F5:I5"/>
  </mergeCells>
  <conditionalFormatting sqref="B29">
    <cfRule type="expression" priority="2" dxfId="106" stopIfTrue="1">
      <formula>E23="女"</formula>
    </cfRule>
  </conditionalFormatting>
  <conditionalFormatting sqref="G29">
    <cfRule type="expression" priority="1" dxfId="106" stopIfTrue="1">
      <formula>J23="女"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79" scale="1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2:L302"/>
  <sheetViews>
    <sheetView zoomScalePageLayoutView="0" workbookViewId="0" topLeftCell="A1">
      <selection activeCell="D14" sqref="D14"/>
    </sheetView>
  </sheetViews>
  <sheetFormatPr defaultColWidth="9.00390625" defaultRowHeight="13.5" customHeight="1"/>
  <cols>
    <col min="1" max="2" width="6.25390625" style="4" customWidth="1"/>
    <col min="3" max="3" width="19.25390625" style="6" customWidth="1"/>
    <col min="4" max="4" width="18.375" style="78" customWidth="1"/>
    <col min="5" max="5" width="11.75390625" style="6" customWidth="1"/>
    <col min="6" max="7" width="9.00390625" style="4" customWidth="1"/>
    <col min="8" max="8" width="18.50390625" style="4" customWidth="1"/>
    <col min="9" max="9" width="18.375" style="4" customWidth="1"/>
    <col min="10" max="10" width="12.125" style="6" customWidth="1"/>
    <col min="11" max="11" width="9.375" style="6" bestFit="1" customWidth="1"/>
    <col min="12" max="12" width="9.375" style="4" customWidth="1"/>
    <col min="13" max="16384" width="9.00390625" style="4" customWidth="1"/>
  </cols>
  <sheetData>
    <row r="2" spans="1:11" ht="26.25" customHeight="1">
      <c r="A2" s="684" t="s">
        <v>950</v>
      </c>
      <c r="B2" s="684"/>
      <c r="C2" s="684"/>
      <c r="D2" s="684"/>
      <c r="E2" s="684"/>
      <c r="F2" s="684"/>
      <c r="G2" s="146"/>
      <c r="H2" s="696" t="str">
        <f>$A$2</f>
        <v>第16回５府県交流小学生陸上大会</v>
      </c>
      <c r="I2" s="696"/>
      <c r="J2" s="696"/>
      <c r="K2" s="696"/>
    </row>
    <row r="3" spans="1:11" ht="13.5" customHeight="1">
      <c r="A3" s="684"/>
      <c r="B3" s="684"/>
      <c r="C3" s="684"/>
      <c r="D3" s="684"/>
      <c r="E3" s="684"/>
      <c r="F3" s="684"/>
      <c r="G3" s="146"/>
      <c r="H3" s="696"/>
      <c r="I3" s="696"/>
      <c r="J3" s="696"/>
      <c r="K3" s="696"/>
    </row>
    <row r="4" spans="1:12" s="3" customFormat="1" ht="20.25" customHeight="1">
      <c r="A4" s="697" t="s">
        <v>951</v>
      </c>
      <c r="B4" s="697"/>
      <c r="C4" s="697"/>
      <c r="D4" s="697"/>
      <c r="E4" s="697"/>
      <c r="F4" s="697"/>
      <c r="G4" s="213"/>
      <c r="H4" s="697" t="str">
        <f>$A$4</f>
        <v>５年　男子　８００ｍ</v>
      </c>
      <c r="I4" s="697"/>
      <c r="J4" s="697"/>
      <c r="K4" s="697"/>
      <c r="L4" s="214"/>
    </row>
    <row r="5" spans="8:12" ht="13.5" customHeight="1" thickBot="1">
      <c r="H5" s="5"/>
      <c r="I5" s="5"/>
      <c r="J5" s="14"/>
      <c r="K5" s="14"/>
      <c r="L5" s="5"/>
    </row>
    <row r="6" spans="1:12" ht="18" customHeight="1" thickBot="1">
      <c r="A6" s="38" t="s">
        <v>0</v>
      </c>
      <c r="B6" s="16" t="s">
        <v>952</v>
      </c>
      <c r="C6" s="42" t="s">
        <v>9</v>
      </c>
      <c r="D6" s="156" t="s">
        <v>10</v>
      </c>
      <c r="E6" s="16" t="s">
        <v>4</v>
      </c>
      <c r="F6" s="215" t="s">
        <v>6</v>
      </c>
      <c r="H6" s="63" t="s">
        <v>2</v>
      </c>
      <c r="I6" s="17" t="s">
        <v>3</v>
      </c>
      <c r="J6" s="7" t="s">
        <v>4</v>
      </c>
      <c r="K6" s="19" t="s">
        <v>6</v>
      </c>
      <c r="L6" s="5"/>
    </row>
    <row r="7" spans="1:12" ht="13.5" customHeight="1">
      <c r="A7" s="698" t="s">
        <v>834</v>
      </c>
      <c r="B7" s="216">
        <v>1</v>
      </c>
      <c r="C7" s="348" t="s">
        <v>953</v>
      </c>
      <c r="D7" s="348" t="s">
        <v>21</v>
      </c>
      <c r="E7" s="219">
        <v>0.0019717592592592595</v>
      </c>
      <c r="F7" s="39">
        <f aca="true" t="shared" si="0" ref="F7:F70">IF(E7="","",RANK(E7,$E$7:$E$198,1))</f>
        <v>28</v>
      </c>
      <c r="H7" s="205" t="s">
        <v>954</v>
      </c>
      <c r="I7" s="206" t="s">
        <v>955</v>
      </c>
      <c r="J7" s="272">
        <v>0.0017947916666666668</v>
      </c>
      <c r="K7" s="26">
        <v>1</v>
      </c>
      <c r="L7" s="14"/>
    </row>
    <row r="8" spans="1:12" ht="13.5" customHeight="1">
      <c r="A8" s="693"/>
      <c r="B8" s="349">
        <v>2</v>
      </c>
      <c r="C8" s="348" t="s">
        <v>956</v>
      </c>
      <c r="D8" s="348" t="s">
        <v>310</v>
      </c>
      <c r="E8" s="350">
        <v>0.0017960648148148146</v>
      </c>
      <c r="F8" s="351">
        <f t="shared" si="0"/>
        <v>2</v>
      </c>
      <c r="H8" s="65" t="s">
        <v>956</v>
      </c>
      <c r="I8" s="22" t="s">
        <v>310</v>
      </c>
      <c r="J8" s="225">
        <v>0.0017960648148148146</v>
      </c>
      <c r="K8" s="28">
        <v>2</v>
      </c>
      <c r="L8" s="14"/>
    </row>
    <row r="9" spans="1:12" ht="13.5" customHeight="1">
      <c r="A9" s="693"/>
      <c r="B9" s="1">
        <v>3</v>
      </c>
      <c r="C9" s="352" t="s">
        <v>954</v>
      </c>
      <c r="D9" s="352" t="s">
        <v>955</v>
      </c>
      <c r="E9" s="225">
        <v>0.0017947916666666668</v>
      </c>
      <c r="F9" s="226">
        <f t="shared" si="0"/>
        <v>1</v>
      </c>
      <c r="H9" s="65" t="s">
        <v>957</v>
      </c>
      <c r="I9" s="22" t="s">
        <v>638</v>
      </c>
      <c r="J9" s="225">
        <v>0.0017971064814814813</v>
      </c>
      <c r="K9" s="28">
        <v>3</v>
      </c>
      <c r="L9" s="14"/>
    </row>
    <row r="10" spans="1:12" ht="13.5" customHeight="1">
      <c r="A10" s="693"/>
      <c r="B10" s="349">
        <v>4</v>
      </c>
      <c r="C10" s="348" t="s">
        <v>958</v>
      </c>
      <c r="D10" s="348" t="s">
        <v>960</v>
      </c>
      <c r="E10" s="350">
        <v>0.002187384259259259</v>
      </c>
      <c r="F10" s="351">
        <f t="shared" si="0"/>
        <v>47</v>
      </c>
      <c r="H10" s="65" t="s">
        <v>961</v>
      </c>
      <c r="I10" s="22" t="s">
        <v>258</v>
      </c>
      <c r="J10" s="225">
        <v>0.0018153935185185185</v>
      </c>
      <c r="K10" s="28">
        <v>4</v>
      </c>
      <c r="L10" s="14"/>
    </row>
    <row r="11" spans="1:12" ht="13.5" customHeight="1">
      <c r="A11" s="693"/>
      <c r="B11" s="1">
        <v>5</v>
      </c>
      <c r="C11" s="280" t="s">
        <v>962</v>
      </c>
      <c r="D11" s="281" t="s">
        <v>638</v>
      </c>
      <c r="E11" s="225">
        <v>0.0019090277777777777</v>
      </c>
      <c r="F11" s="226">
        <f t="shared" si="0"/>
        <v>16</v>
      </c>
      <c r="H11" s="65" t="s">
        <v>963</v>
      </c>
      <c r="I11" s="22" t="s">
        <v>14</v>
      </c>
      <c r="J11" s="225">
        <v>0.0018244212962962962</v>
      </c>
      <c r="K11" s="28">
        <v>5</v>
      </c>
      <c r="L11" s="14"/>
    </row>
    <row r="12" spans="1:12" ht="13.5" customHeight="1">
      <c r="A12" s="693"/>
      <c r="B12" s="349">
        <v>6</v>
      </c>
      <c r="C12" s="348"/>
      <c r="D12" s="348"/>
      <c r="E12" s="350"/>
      <c r="F12" s="351">
        <f t="shared" si="0"/>
      </c>
      <c r="H12" s="67" t="s">
        <v>964</v>
      </c>
      <c r="I12" s="23" t="s">
        <v>698</v>
      </c>
      <c r="J12" s="225">
        <v>0.0018312500000000002</v>
      </c>
      <c r="K12" s="28">
        <v>6</v>
      </c>
      <c r="L12" s="14"/>
    </row>
    <row r="13" spans="1:12" ht="13.5" customHeight="1">
      <c r="A13" s="693"/>
      <c r="B13" s="1">
        <v>7</v>
      </c>
      <c r="C13" s="353" t="s">
        <v>965</v>
      </c>
      <c r="D13" s="348" t="s">
        <v>258</v>
      </c>
      <c r="E13" s="225">
        <v>0.0019388888888888886</v>
      </c>
      <c r="F13" s="226">
        <f t="shared" si="0"/>
        <v>22</v>
      </c>
      <c r="H13" s="65" t="s">
        <v>966</v>
      </c>
      <c r="I13" s="22" t="s">
        <v>70</v>
      </c>
      <c r="J13" s="225">
        <v>0.001838888888888889</v>
      </c>
      <c r="K13" s="28">
        <v>7</v>
      </c>
      <c r="L13" s="14"/>
    </row>
    <row r="14" spans="1:12" ht="13.5" customHeight="1">
      <c r="A14" s="693"/>
      <c r="B14" s="349">
        <v>8</v>
      </c>
      <c r="C14" s="352" t="s">
        <v>967</v>
      </c>
      <c r="D14" s="348" t="s">
        <v>258</v>
      </c>
      <c r="E14" s="350">
        <v>0.0019534722222222223</v>
      </c>
      <c r="F14" s="351">
        <f t="shared" si="0"/>
        <v>24</v>
      </c>
      <c r="H14" s="65" t="s">
        <v>968</v>
      </c>
      <c r="I14" s="22" t="s">
        <v>969</v>
      </c>
      <c r="J14" s="225">
        <v>0.0018418981481481483</v>
      </c>
      <c r="K14" s="28">
        <v>8</v>
      </c>
      <c r="L14" s="14"/>
    </row>
    <row r="15" spans="1:12" ht="13.5" customHeight="1">
      <c r="A15" s="693"/>
      <c r="B15" s="1">
        <v>9</v>
      </c>
      <c r="C15" s="353" t="s">
        <v>970</v>
      </c>
      <c r="D15" s="348" t="s">
        <v>254</v>
      </c>
      <c r="E15" s="225">
        <v>0.0021034722222222223</v>
      </c>
      <c r="F15" s="226">
        <f t="shared" si="0"/>
        <v>43</v>
      </c>
      <c r="H15" s="65" t="s">
        <v>971</v>
      </c>
      <c r="I15" s="34" t="s">
        <v>276</v>
      </c>
      <c r="J15" s="225">
        <v>0.001853935185185185</v>
      </c>
      <c r="K15" s="28">
        <v>9</v>
      </c>
      <c r="L15" s="14"/>
    </row>
    <row r="16" spans="1:12" ht="13.5" customHeight="1">
      <c r="A16" s="693"/>
      <c r="B16" s="349">
        <v>10</v>
      </c>
      <c r="C16" s="354" t="s">
        <v>972</v>
      </c>
      <c r="D16" s="354" t="s">
        <v>282</v>
      </c>
      <c r="E16" s="350">
        <v>0.0019572916666666666</v>
      </c>
      <c r="F16" s="351">
        <f t="shared" si="0"/>
        <v>25</v>
      </c>
      <c r="H16" s="65" t="s">
        <v>973</v>
      </c>
      <c r="I16" s="25" t="s">
        <v>258</v>
      </c>
      <c r="J16" s="225">
        <v>0.0018540509259259257</v>
      </c>
      <c r="K16" s="28">
        <v>10</v>
      </c>
      <c r="L16" s="14"/>
    </row>
    <row r="17" spans="1:12" ht="13.5" customHeight="1">
      <c r="A17" s="693"/>
      <c r="B17" s="1">
        <v>11</v>
      </c>
      <c r="C17" s="348" t="s">
        <v>974</v>
      </c>
      <c r="D17" s="348" t="s">
        <v>23</v>
      </c>
      <c r="E17" s="225">
        <v>0.002186574074074074</v>
      </c>
      <c r="F17" s="226">
        <f t="shared" si="0"/>
        <v>46</v>
      </c>
      <c r="H17" s="65" t="s">
        <v>975</v>
      </c>
      <c r="I17" s="22" t="s">
        <v>64</v>
      </c>
      <c r="J17" s="225">
        <v>0.0018616898148148145</v>
      </c>
      <c r="K17" s="28">
        <v>11</v>
      </c>
      <c r="L17" s="14"/>
    </row>
    <row r="18" spans="1:12" ht="13.5" customHeight="1">
      <c r="A18" s="693"/>
      <c r="B18" s="349">
        <v>12</v>
      </c>
      <c r="C18" s="348" t="s">
        <v>976</v>
      </c>
      <c r="D18" s="348" t="s">
        <v>777</v>
      </c>
      <c r="E18" s="350">
        <v>0.0020206018518518516</v>
      </c>
      <c r="F18" s="351">
        <f t="shared" si="0"/>
        <v>33</v>
      </c>
      <c r="H18" s="65" t="s">
        <v>977</v>
      </c>
      <c r="I18" s="22" t="s">
        <v>221</v>
      </c>
      <c r="J18" s="225">
        <v>0.0018898148148148149</v>
      </c>
      <c r="K18" s="28">
        <v>12</v>
      </c>
      <c r="L18" s="14"/>
    </row>
    <row r="19" spans="1:12" ht="13.5" customHeight="1">
      <c r="A19" s="693"/>
      <c r="B19" s="1">
        <v>13</v>
      </c>
      <c r="C19" s="348" t="s">
        <v>978</v>
      </c>
      <c r="D19" s="355" t="s">
        <v>314</v>
      </c>
      <c r="E19" s="225">
        <v>0.0021038194444444446</v>
      </c>
      <c r="F19" s="226">
        <f t="shared" si="0"/>
        <v>44</v>
      </c>
      <c r="H19" s="65" t="s">
        <v>979</v>
      </c>
      <c r="I19" s="22" t="s">
        <v>254</v>
      </c>
      <c r="J19" s="225">
        <v>0.0018899305555555553</v>
      </c>
      <c r="K19" s="28">
        <v>13</v>
      </c>
      <c r="L19" s="14"/>
    </row>
    <row r="20" spans="1:12" ht="13.5" customHeight="1">
      <c r="A20" s="693"/>
      <c r="B20" s="349">
        <v>14</v>
      </c>
      <c r="C20" s="348" t="s">
        <v>980</v>
      </c>
      <c r="D20" s="348" t="s">
        <v>12</v>
      </c>
      <c r="E20" s="350">
        <v>0.002017013888888889</v>
      </c>
      <c r="F20" s="351">
        <f t="shared" si="0"/>
        <v>32</v>
      </c>
      <c r="H20" s="65" t="s">
        <v>981</v>
      </c>
      <c r="I20" s="22" t="s">
        <v>165</v>
      </c>
      <c r="J20" s="225">
        <v>0.0019030092592592595</v>
      </c>
      <c r="K20" s="28">
        <v>14</v>
      </c>
      <c r="L20" s="14"/>
    </row>
    <row r="21" spans="1:12" ht="13.5" customHeight="1">
      <c r="A21" s="693"/>
      <c r="B21" s="1">
        <v>15</v>
      </c>
      <c r="C21" s="356" t="s">
        <v>982</v>
      </c>
      <c r="D21" s="356" t="s">
        <v>240</v>
      </c>
      <c r="E21" s="225">
        <v>0.0021003472222222226</v>
      </c>
      <c r="F21" s="226">
        <f t="shared" si="0"/>
        <v>41</v>
      </c>
      <c r="H21" s="67" t="s">
        <v>983</v>
      </c>
      <c r="I21" s="23" t="s">
        <v>310</v>
      </c>
      <c r="J21" s="225">
        <v>0.0019072916666666667</v>
      </c>
      <c r="K21" s="28">
        <v>15</v>
      </c>
      <c r="L21" s="14"/>
    </row>
    <row r="22" spans="1:12" ht="13.5" customHeight="1">
      <c r="A22" s="693"/>
      <c r="B22" s="349">
        <v>16</v>
      </c>
      <c r="C22" s="353" t="s">
        <v>971</v>
      </c>
      <c r="D22" s="348" t="s">
        <v>276</v>
      </c>
      <c r="E22" s="350">
        <v>0.001853935185185185</v>
      </c>
      <c r="F22" s="351">
        <f t="shared" si="0"/>
        <v>9</v>
      </c>
      <c r="H22" s="65" t="s">
        <v>962</v>
      </c>
      <c r="I22" s="22" t="s">
        <v>638</v>
      </c>
      <c r="J22" s="225">
        <v>0.0019090277777777777</v>
      </c>
      <c r="K22" s="28">
        <v>16</v>
      </c>
      <c r="L22" s="14"/>
    </row>
    <row r="23" spans="1:12" ht="13.5" customHeight="1">
      <c r="A23" s="693"/>
      <c r="B23" s="1">
        <v>17</v>
      </c>
      <c r="C23" s="357"/>
      <c r="D23" s="357"/>
      <c r="E23" s="225"/>
      <c r="F23" s="226">
        <f t="shared" si="0"/>
      </c>
      <c r="H23" s="65" t="s">
        <v>984</v>
      </c>
      <c r="I23" s="22" t="s">
        <v>258</v>
      </c>
      <c r="J23" s="225">
        <v>0.0019232638888888886</v>
      </c>
      <c r="K23" s="28">
        <v>17</v>
      </c>
      <c r="L23" s="14"/>
    </row>
    <row r="24" spans="1:12" ht="13.5" customHeight="1">
      <c r="A24" s="693"/>
      <c r="B24" s="349">
        <v>18</v>
      </c>
      <c r="C24" s="353"/>
      <c r="D24" s="348"/>
      <c r="E24" s="350"/>
      <c r="F24" s="351">
        <f t="shared" si="0"/>
      </c>
      <c r="H24" s="67" t="s">
        <v>985</v>
      </c>
      <c r="I24" s="23" t="s">
        <v>258</v>
      </c>
      <c r="J24" s="225">
        <v>0.0019248842592592592</v>
      </c>
      <c r="K24" s="28">
        <v>18</v>
      </c>
      <c r="L24" s="14"/>
    </row>
    <row r="25" spans="1:12" ht="13.5" customHeight="1">
      <c r="A25" s="693"/>
      <c r="B25" s="1">
        <v>19</v>
      </c>
      <c r="C25" s="88"/>
      <c r="D25" s="81"/>
      <c r="E25" s="225"/>
      <c r="F25" s="226">
        <f t="shared" si="0"/>
      </c>
      <c r="H25" s="65" t="s">
        <v>986</v>
      </c>
      <c r="I25" s="25" t="s">
        <v>276</v>
      </c>
      <c r="J25" s="225">
        <v>0.0019261574074074075</v>
      </c>
      <c r="K25" s="28">
        <v>19</v>
      </c>
      <c r="L25" s="14"/>
    </row>
    <row r="26" spans="1:12" ht="13.5" customHeight="1" thickBot="1">
      <c r="A26" s="694"/>
      <c r="B26" s="358">
        <v>20</v>
      </c>
      <c r="C26" s="359"/>
      <c r="D26" s="360"/>
      <c r="E26" s="361"/>
      <c r="F26" s="362">
        <f t="shared" si="0"/>
      </c>
      <c r="H26" s="64" t="s">
        <v>987</v>
      </c>
      <c r="I26" s="25" t="s">
        <v>282</v>
      </c>
      <c r="J26" s="225">
        <v>0.0019305555555555554</v>
      </c>
      <c r="K26" s="28">
        <v>20</v>
      </c>
      <c r="L26" s="14"/>
    </row>
    <row r="27" spans="1:12" ht="13.5" customHeight="1">
      <c r="A27" s="692" t="s">
        <v>859</v>
      </c>
      <c r="B27" s="9">
        <v>1</v>
      </c>
      <c r="C27" s="363" t="s">
        <v>983</v>
      </c>
      <c r="D27" s="296" t="s">
        <v>310</v>
      </c>
      <c r="E27" s="244">
        <v>0.0019072916666666667</v>
      </c>
      <c r="F27" s="41">
        <f t="shared" si="0"/>
        <v>15</v>
      </c>
      <c r="H27" s="65" t="s">
        <v>988</v>
      </c>
      <c r="I27" s="34" t="s">
        <v>643</v>
      </c>
      <c r="J27" s="225">
        <v>0.0019386574074074072</v>
      </c>
      <c r="K27" s="28">
        <v>21</v>
      </c>
      <c r="L27" s="14"/>
    </row>
    <row r="28" spans="1:12" ht="13.5" customHeight="1">
      <c r="A28" s="693"/>
      <c r="B28" s="349">
        <v>2</v>
      </c>
      <c r="C28" s="356" t="s">
        <v>989</v>
      </c>
      <c r="D28" s="348" t="s">
        <v>955</v>
      </c>
      <c r="E28" s="350">
        <v>0.0021130787037037034</v>
      </c>
      <c r="F28" s="351">
        <f t="shared" si="0"/>
        <v>45</v>
      </c>
      <c r="H28" s="64" t="s">
        <v>965</v>
      </c>
      <c r="I28" s="25" t="s">
        <v>258</v>
      </c>
      <c r="J28" s="225">
        <v>0.0019388888888888886</v>
      </c>
      <c r="K28" s="28">
        <v>22</v>
      </c>
      <c r="L28" s="14"/>
    </row>
    <row r="29" spans="1:12" ht="13.5" customHeight="1">
      <c r="A29" s="693"/>
      <c r="B29" s="1">
        <v>3</v>
      </c>
      <c r="C29" s="348" t="s">
        <v>990</v>
      </c>
      <c r="D29" s="348" t="s">
        <v>643</v>
      </c>
      <c r="E29" s="225">
        <v>0.002102662037037037</v>
      </c>
      <c r="F29" s="226">
        <f t="shared" si="0"/>
        <v>42</v>
      </c>
      <c r="H29" s="65" t="s">
        <v>991</v>
      </c>
      <c r="I29" s="22" t="s">
        <v>448</v>
      </c>
      <c r="J29" s="225">
        <v>0.0019493055555555555</v>
      </c>
      <c r="K29" s="28">
        <v>23</v>
      </c>
      <c r="L29" s="14"/>
    </row>
    <row r="30" spans="1:12" ht="13.5" customHeight="1">
      <c r="A30" s="693"/>
      <c r="B30" s="349">
        <v>4</v>
      </c>
      <c r="C30" s="348" t="s">
        <v>957</v>
      </c>
      <c r="D30" s="348" t="s">
        <v>638</v>
      </c>
      <c r="E30" s="350">
        <v>0.0017971064814814813</v>
      </c>
      <c r="F30" s="351">
        <f t="shared" si="0"/>
        <v>3</v>
      </c>
      <c r="H30" s="65" t="s">
        <v>967</v>
      </c>
      <c r="I30" s="22" t="s">
        <v>258</v>
      </c>
      <c r="J30" s="225">
        <v>0.0019534722222222223</v>
      </c>
      <c r="K30" s="28">
        <v>24</v>
      </c>
      <c r="L30" s="14"/>
    </row>
    <row r="31" spans="1:12" ht="13.5" customHeight="1">
      <c r="A31" s="693"/>
      <c r="B31" s="1">
        <v>5</v>
      </c>
      <c r="C31" s="348" t="s">
        <v>963</v>
      </c>
      <c r="D31" s="348" t="s">
        <v>14</v>
      </c>
      <c r="E31" s="225">
        <v>0.0018244212962962962</v>
      </c>
      <c r="F31" s="226">
        <f t="shared" si="0"/>
        <v>5</v>
      </c>
      <c r="H31" s="65" t="s">
        <v>972</v>
      </c>
      <c r="I31" s="22" t="s">
        <v>282</v>
      </c>
      <c r="J31" s="225">
        <v>0.0019572916666666666</v>
      </c>
      <c r="K31" s="28">
        <v>25</v>
      </c>
      <c r="L31" s="14"/>
    </row>
    <row r="32" spans="1:12" ht="13.5" customHeight="1">
      <c r="A32" s="693"/>
      <c r="B32" s="349">
        <v>6</v>
      </c>
      <c r="C32" s="348" t="s">
        <v>984</v>
      </c>
      <c r="D32" s="348" t="s">
        <v>258</v>
      </c>
      <c r="E32" s="350">
        <v>0.0019232638888888886</v>
      </c>
      <c r="F32" s="351">
        <f t="shared" si="0"/>
        <v>17</v>
      </c>
      <c r="H32" s="65" t="s">
        <v>992</v>
      </c>
      <c r="I32" s="22" t="s">
        <v>329</v>
      </c>
      <c r="J32" s="225">
        <v>0.001959490740740741</v>
      </c>
      <c r="K32" s="28">
        <v>26</v>
      </c>
      <c r="L32" s="14"/>
    </row>
    <row r="33" spans="1:12" ht="13.5" customHeight="1">
      <c r="A33" s="693"/>
      <c r="B33" s="1">
        <v>7</v>
      </c>
      <c r="C33" s="348" t="s">
        <v>985</v>
      </c>
      <c r="D33" s="348" t="s">
        <v>258</v>
      </c>
      <c r="E33" s="225">
        <v>0.0019248842592592592</v>
      </c>
      <c r="F33" s="226">
        <f t="shared" si="0"/>
        <v>18</v>
      </c>
      <c r="H33" s="65" t="s">
        <v>993</v>
      </c>
      <c r="I33" s="22" t="s">
        <v>256</v>
      </c>
      <c r="J33" s="225">
        <v>0.0019640046296296298</v>
      </c>
      <c r="K33" s="28">
        <v>27</v>
      </c>
      <c r="L33" s="14"/>
    </row>
    <row r="34" spans="1:12" ht="13.5" customHeight="1">
      <c r="A34" s="693"/>
      <c r="B34" s="349">
        <v>8</v>
      </c>
      <c r="C34" s="353" t="s">
        <v>979</v>
      </c>
      <c r="D34" s="348" t="s">
        <v>254</v>
      </c>
      <c r="E34" s="350">
        <v>0.0018899305555555553</v>
      </c>
      <c r="F34" s="351">
        <f t="shared" si="0"/>
        <v>13</v>
      </c>
      <c r="H34" s="65" t="s">
        <v>953</v>
      </c>
      <c r="I34" s="22" t="s">
        <v>21</v>
      </c>
      <c r="J34" s="225">
        <v>0.0019717592592592595</v>
      </c>
      <c r="K34" s="28">
        <v>28</v>
      </c>
      <c r="L34" s="14"/>
    </row>
    <row r="35" spans="1:12" ht="13.5" customHeight="1">
      <c r="A35" s="693"/>
      <c r="B35" s="1">
        <v>9</v>
      </c>
      <c r="C35" s="348" t="s">
        <v>994</v>
      </c>
      <c r="D35" s="348" t="s">
        <v>282</v>
      </c>
      <c r="E35" s="225">
        <v>0.002028125</v>
      </c>
      <c r="F35" s="226">
        <f t="shared" si="0"/>
        <v>34</v>
      </c>
      <c r="H35" s="65" t="s">
        <v>995</v>
      </c>
      <c r="I35" s="22" t="s">
        <v>638</v>
      </c>
      <c r="J35" s="225">
        <v>0.0019721064814814814</v>
      </c>
      <c r="K35" s="28">
        <v>29</v>
      </c>
      <c r="L35" s="14"/>
    </row>
    <row r="36" spans="1:12" ht="13.5" customHeight="1">
      <c r="A36" s="693"/>
      <c r="B36" s="349">
        <v>10</v>
      </c>
      <c r="C36" s="348" t="s">
        <v>977</v>
      </c>
      <c r="D36" s="348" t="s">
        <v>221</v>
      </c>
      <c r="E36" s="350">
        <v>0.0018898148148148149</v>
      </c>
      <c r="F36" s="351">
        <f t="shared" si="0"/>
        <v>12</v>
      </c>
      <c r="H36" s="67" t="s">
        <v>996</v>
      </c>
      <c r="I36" s="23" t="s">
        <v>363</v>
      </c>
      <c r="J36" s="225">
        <v>0.0020055555555555556</v>
      </c>
      <c r="K36" s="28">
        <v>30</v>
      </c>
      <c r="L36" s="14"/>
    </row>
    <row r="37" spans="1:12" ht="13.5" customHeight="1">
      <c r="A37" s="693"/>
      <c r="B37" s="1">
        <v>11</v>
      </c>
      <c r="C37" s="354" t="s">
        <v>997</v>
      </c>
      <c r="D37" s="354" t="s">
        <v>17</v>
      </c>
      <c r="E37" s="225">
        <v>0.002055439814814815</v>
      </c>
      <c r="F37" s="226">
        <f t="shared" si="0"/>
        <v>35</v>
      </c>
      <c r="H37" s="64" t="s">
        <v>998</v>
      </c>
      <c r="I37" s="25" t="s">
        <v>310</v>
      </c>
      <c r="J37" s="225">
        <v>0.002012962962962963</v>
      </c>
      <c r="K37" s="28">
        <v>31</v>
      </c>
      <c r="L37" s="14"/>
    </row>
    <row r="38" spans="1:12" ht="13.5" customHeight="1">
      <c r="A38" s="693"/>
      <c r="B38" s="349">
        <v>12</v>
      </c>
      <c r="C38" s="352" t="s">
        <v>996</v>
      </c>
      <c r="D38" s="352" t="s">
        <v>363</v>
      </c>
      <c r="E38" s="350">
        <v>0.0020055555555555556</v>
      </c>
      <c r="F38" s="351">
        <f t="shared" si="0"/>
        <v>30</v>
      </c>
      <c r="H38" s="64" t="s">
        <v>980</v>
      </c>
      <c r="I38" s="33" t="s">
        <v>12</v>
      </c>
      <c r="J38" s="225">
        <v>0.002017013888888889</v>
      </c>
      <c r="K38" s="28">
        <v>32</v>
      </c>
      <c r="L38" s="14"/>
    </row>
    <row r="39" spans="1:12" ht="13.5" customHeight="1">
      <c r="A39" s="693"/>
      <c r="B39" s="1">
        <v>13</v>
      </c>
      <c r="C39" s="348" t="s">
        <v>999</v>
      </c>
      <c r="D39" s="348" t="s">
        <v>798</v>
      </c>
      <c r="E39" s="225">
        <v>0.002095138888888889</v>
      </c>
      <c r="F39" s="226">
        <f t="shared" si="0"/>
        <v>40</v>
      </c>
      <c r="H39" s="64" t="s">
        <v>976</v>
      </c>
      <c r="I39" s="25" t="s">
        <v>777</v>
      </c>
      <c r="J39" s="225">
        <v>0.0020206018518518516</v>
      </c>
      <c r="K39" s="28">
        <v>33</v>
      </c>
      <c r="L39" s="14"/>
    </row>
    <row r="40" spans="1:12" ht="13.5" customHeight="1">
      <c r="A40" s="693"/>
      <c r="B40" s="349">
        <v>14</v>
      </c>
      <c r="C40" s="348" t="s">
        <v>1000</v>
      </c>
      <c r="D40" s="348" t="s">
        <v>13</v>
      </c>
      <c r="E40" s="350">
        <v>0.0020871527777777776</v>
      </c>
      <c r="F40" s="351">
        <f t="shared" si="0"/>
        <v>39</v>
      </c>
      <c r="H40" s="68" t="s">
        <v>994</v>
      </c>
      <c r="I40" s="33" t="s">
        <v>282</v>
      </c>
      <c r="J40" s="225">
        <v>0.002028125</v>
      </c>
      <c r="K40" s="28">
        <v>34</v>
      </c>
      <c r="L40" s="14"/>
    </row>
    <row r="41" spans="1:12" ht="13.5" customHeight="1">
      <c r="A41" s="693"/>
      <c r="B41" s="1">
        <v>15</v>
      </c>
      <c r="C41" s="364" t="s">
        <v>1001</v>
      </c>
      <c r="D41" s="348" t="s">
        <v>445</v>
      </c>
      <c r="E41" s="225">
        <v>0.0020665509259259257</v>
      </c>
      <c r="F41" s="226">
        <f t="shared" si="0"/>
        <v>36</v>
      </c>
      <c r="H41" s="65" t="s">
        <v>997</v>
      </c>
      <c r="I41" s="22" t="s">
        <v>17</v>
      </c>
      <c r="J41" s="225">
        <v>0.002055439814814815</v>
      </c>
      <c r="K41" s="28">
        <v>35</v>
      </c>
      <c r="L41" s="14"/>
    </row>
    <row r="42" spans="1:12" ht="13.5" customHeight="1">
      <c r="A42" s="693"/>
      <c r="B42" s="349">
        <v>16</v>
      </c>
      <c r="C42" s="348" t="s">
        <v>975</v>
      </c>
      <c r="D42" s="348" t="s">
        <v>64</v>
      </c>
      <c r="E42" s="350">
        <v>0.0018616898148148145</v>
      </c>
      <c r="F42" s="351">
        <f t="shared" si="0"/>
        <v>11</v>
      </c>
      <c r="H42" s="64" t="s">
        <v>1001</v>
      </c>
      <c r="I42" s="25" t="s">
        <v>445</v>
      </c>
      <c r="J42" s="225">
        <v>0.0020665509259259257</v>
      </c>
      <c r="K42" s="28">
        <v>36</v>
      </c>
      <c r="L42" s="14"/>
    </row>
    <row r="43" spans="1:12" ht="13.5" customHeight="1">
      <c r="A43" s="693"/>
      <c r="B43" s="1">
        <v>17</v>
      </c>
      <c r="C43" s="348" t="s">
        <v>981</v>
      </c>
      <c r="D43" s="348" t="s">
        <v>165</v>
      </c>
      <c r="E43" s="225">
        <v>0.0019030092592592595</v>
      </c>
      <c r="F43" s="226">
        <f t="shared" si="0"/>
        <v>14</v>
      </c>
      <c r="H43" s="64" t="s">
        <v>1002</v>
      </c>
      <c r="I43" s="25" t="s">
        <v>254</v>
      </c>
      <c r="J43" s="225">
        <v>0.0020793981481481484</v>
      </c>
      <c r="K43" s="28">
        <v>37</v>
      </c>
      <c r="L43" s="14"/>
    </row>
    <row r="44" spans="1:12" ht="13.5" customHeight="1">
      <c r="A44" s="693"/>
      <c r="B44" s="349">
        <v>18</v>
      </c>
      <c r="C44" s="353"/>
      <c r="D44" s="348"/>
      <c r="E44" s="350"/>
      <c r="F44" s="351">
        <f t="shared" si="0"/>
      </c>
      <c r="H44" s="67" t="s">
        <v>1003</v>
      </c>
      <c r="I44" s="23" t="s">
        <v>955</v>
      </c>
      <c r="J44" s="225">
        <v>0.002080439814814815</v>
      </c>
      <c r="K44" s="28">
        <v>38</v>
      </c>
      <c r="L44" s="14"/>
    </row>
    <row r="45" spans="1:12" ht="13.5" customHeight="1">
      <c r="A45" s="693"/>
      <c r="B45" s="1">
        <v>19</v>
      </c>
      <c r="C45" s="44"/>
      <c r="D45" s="81"/>
      <c r="E45" s="225"/>
      <c r="F45" s="226">
        <f t="shared" si="0"/>
      </c>
      <c r="H45" s="65" t="s">
        <v>1000</v>
      </c>
      <c r="I45" s="22" t="s">
        <v>13</v>
      </c>
      <c r="J45" s="225">
        <v>0.0020871527777777776</v>
      </c>
      <c r="K45" s="28">
        <v>39</v>
      </c>
      <c r="L45" s="14"/>
    </row>
    <row r="46" spans="1:12" ht="13.5" customHeight="1" thickBot="1">
      <c r="A46" s="694"/>
      <c r="B46" s="358">
        <v>20</v>
      </c>
      <c r="C46" s="365"/>
      <c r="D46" s="360"/>
      <c r="E46" s="361"/>
      <c r="F46" s="362">
        <f t="shared" si="0"/>
      </c>
      <c r="H46" s="69" t="s">
        <v>999</v>
      </c>
      <c r="I46" s="24" t="s">
        <v>798</v>
      </c>
      <c r="J46" s="269">
        <v>0.002095138888888889</v>
      </c>
      <c r="K46" s="30">
        <v>40</v>
      </c>
      <c r="L46" s="14"/>
    </row>
    <row r="47" spans="1:12" ht="13.5" customHeight="1">
      <c r="A47" s="692" t="s">
        <v>867</v>
      </c>
      <c r="B47" s="9">
        <v>1</v>
      </c>
      <c r="C47" s="87" t="s">
        <v>998</v>
      </c>
      <c r="D47" s="80" t="s">
        <v>310</v>
      </c>
      <c r="E47" s="244">
        <v>0.002012962962962963</v>
      </c>
      <c r="F47" s="41">
        <f t="shared" si="0"/>
        <v>31</v>
      </c>
      <c r="H47" s="205" t="s">
        <v>982</v>
      </c>
      <c r="I47" s="206" t="s">
        <v>240</v>
      </c>
      <c r="J47" s="272">
        <v>0.0021003472222222226</v>
      </c>
      <c r="K47" s="26">
        <v>41</v>
      </c>
      <c r="L47" s="14"/>
    </row>
    <row r="48" spans="1:12" ht="13.5" customHeight="1">
      <c r="A48" s="693"/>
      <c r="B48" s="349">
        <v>2</v>
      </c>
      <c r="C48" s="366" t="s">
        <v>1003</v>
      </c>
      <c r="D48" s="367" t="s">
        <v>955</v>
      </c>
      <c r="E48" s="350">
        <v>0.002080439814814815</v>
      </c>
      <c r="F48" s="351">
        <f t="shared" si="0"/>
        <v>38</v>
      </c>
      <c r="H48" s="65" t="s">
        <v>990</v>
      </c>
      <c r="I48" s="22" t="s">
        <v>643</v>
      </c>
      <c r="J48" s="225">
        <v>0.002102662037037037</v>
      </c>
      <c r="K48" s="28">
        <v>42</v>
      </c>
      <c r="L48" s="14"/>
    </row>
    <row r="49" spans="1:12" ht="13.5" customHeight="1">
      <c r="A49" s="693"/>
      <c r="B49" s="1">
        <v>3</v>
      </c>
      <c r="C49" s="88" t="s">
        <v>988</v>
      </c>
      <c r="D49" s="81" t="s">
        <v>643</v>
      </c>
      <c r="E49" s="225">
        <v>0.0019386574074074072</v>
      </c>
      <c r="F49" s="226">
        <f t="shared" si="0"/>
        <v>21</v>
      </c>
      <c r="H49" s="65" t="s">
        <v>970</v>
      </c>
      <c r="I49" s="34" t="s">
        <v>254</v>
      </c>
      <c r="J49" s="225">
        <v>0.0021034722222222223</v>
      </c>
      <c r="K49" s="28">
        <v>43</v>
      </c>
      <c r="L49" s="14"/>
    </row>
    <row r="50" spans="1:12" ht="13.5" customHeight="1">
      <c r="A50" s="693"/>
      <c r="B50" s="349">
        <v>4</v>
      </c>
      <c r="C50" s="366" t="s">
        <v>995</v>
      </c>
      <c r="D50" s="367" t="s">
        <v>638</v>
      </c>
      <c r="E50" s="350">
        <v>0.0019721064814814814</v>
      </c>
      <c r="F50" s="351">
        <f t="shared" si="0"/>
        <v>29</v>
      </c>
      <c r="H50" s="65" t="s">
        <v>978</v>
      </c>
      <c r="I50" s="22" t="s">
        <v>314</v>
      </c>
      <c r="J50" s="225">
        <v>0.0021038194444444446</v>
      </c>
      <c r="K50" s="28">
        <v>44</v>
      </c>
      <c r="L50" s="14"/>
    </row>
    <row r="51" spans="1:12" ht="13.5" customHeight="1">
      <c r="A51" s="693"/>
      <c r="B51" s="1">
        <v>5</v>
      </c>
      <c r="C51" s="88" t="s">
        <v>1004</v>
      </c>
      <c r="D51" s="81" t="s">
        <v>14</v>
      </c>
      <c r="E51" s="225">
        <v>0.0023939814814814817</v>
      </c>
      <c r="F51" s="226">
        <f t="shared" si="0"/>
        <v>48</v>
      </c>
      <c r="H51" s="65" t="s">
        <v>989</v>
      </c>
      <c r="I51" s="22" t="s">
        <v>955</v>
      </c>
      <c r="J51" s="225">
        <v>0.0021130787037037034</v>
      </c>
      <c r="K51" s="28">
        <v>45</v>
      </c>
      <c r="L51" s="14"/>
    </row>
    <row r="52" spans="1:12" ht="13.5" customHeight="1">
      <c r="A52" s="693"/>
      <c r="B52" s="349">
        <v>6</v>
      </c>
      <c r="C52" s="366" t="s">
        <v>961</v>
      </c>
      <c r="D52" s="367" t="s">
        <v>258</v>
      </c>
      <c r="E52" s="350">
        <v>0.0018153935185185185</v>
      </c>
      <c r="F52" s="351">
        <f t="shared" si="0"/>
        <v>4</v>
      </c>
      <c r="H52" s="65" t="s">
        <v>974</v>
      </c>
      <c r="I52" s="22" t="s">
        <v>23</v>
      </c>
      <c r="J52" s="225">
        <v>0.002186574074074074</v>
      </c>
      <c r="K52" s="28">
        <v>46</v>
      </c>
      <c r="L52" s="14"/>
    </row>
    <row r="53" spans="1:12" ht="13.5" customHeight="1">
      <c r="A53" s="693"/>
      <c r="B53" s="1">
        <v>7</v>
      </c>
      <c r="C53" s="88" t="s">
        <v>973</v>
      </c>
      <c r="D53" s="81" t="s">
        <v>258</v>
      </c>
      <c r="E53" s="225">
        <v>0.0018540509259259257</v>
      </c>
      <c r="F53" s="226">
        <f t="shared" si="0"/>
        <v>10</v>
      </c>
      <c r="H53" s="65" t="s">
        <v>958</v>
      </c>
      <c r="I53" s="22" t="s">
        <v>960</v>
      </c>
      <c r="J53" s="225">
        <v>0.002187384259259259</v>
      </c>
      <c r="K53" s="28">
        <v>47</v>
      </c>
      <c r="L53" s="14"/>
    </row>
    <row r="54" spans="1:12" ht="13.5" customHeight="1">
      <c r="A54" s="693"/>
      <c r="B54" s="349">
        <v>8</v>
      </c>
      <c r="C54" s="366" t="s">
        <v>1002</v>
      </c>
      <c r="D54" s="367" t="s">
        <v>254</v>
      </c>
      <c r="E54" s="350">
        <v>0.0020793981481481484</v>
      </c>
      <c r="F54" s="351">
        <f t="shared" si="0"/>
        <v>37</v>
      </c>
      <c r="H54" s="65" t="s">
        <v>1004</v>
      </c>
      <c r="I54" s="22" t="s">
        <v>14</v>
      </c>
      <c r="J54" s="225">
        <v>0.0023939814814814817</v>
      </c>
      <c r="K54" s="28">
        <v>48</v>
      </c>
      <c r="L54" s="14"/>
    </row>
    <row r="55" spans="1:12" ht="13.5" customHeight="1">
      <c r="A55" s="693"/>
      <c r="B55" s="1">
        <v>9</v>
      </c>
      <c r="C55" s="88" t="s">
        <v>987</v>
      </c>
      <c r="D55" s="81" t="s">
        <v>282</v>
      </c>
      <c r="E55" s="225">
        <v>0.0019305555555555554</v>
      </c>
      <c r="F55" s="226">
        <f t="shared" si="0"/>
        <v>20</v>
      </c>
      <c r="H55" s="262"/>
      <c r="I55" s="33"/>
      <c r="J55" s="225"/>
      <c r="K55" s="28" t="s">
        <v>11</v>
      </c>
      <c r="L55" s="14"/>
    </row>
    <row r="56" spans="1:12" ht="13.5" customHeight="1">
      <c r="A56" s="693"/>
      <c r="B56" s="349">
        <v>10</v>
      </c>
      <c r="C56" s="366" t="s">
        <v>992</v>
      </c>
      <c r="D56" s="367" t="s">
        <v>329</v>
      </c>
      <c r="E56" s="350">
        <v>0.001959490740740741</v>
      </c>
      <c r="F56" s="351">
        <f t="shared" si="0"/>
        <v>26</v>
      </c>
      <c r="H56" s="64"/>
      <c r="I56" s="25"/>
      <c r="J56" s="225"/>
      <c r="K56" s="28" t="s">
        <v>11</v>
      </c>
      <c r="L56" s="14"/>
    </row>
    <row r="57" spans="1:12" ht="13.5" customHeight="1">
      <c r="A57" s="693"/>
      <c r="B57" s="1">
        <v>11</v>
      </c>
      <c r="C57" s="88" t="s">
        <v>968</v>
      </c>
      <c r="D57" s="81" t="s">
        <v>969</v>
      </c>
      <c r="E57" s="225">
        <v>0.0018418981481481483</v>
      </c>
      <c r="F57" s="226">
        <f t="shared" si="0"/>
        <v>8</v>
      </c>
      <c r="H57" s="65"/>
      <c r="I57" s="34"/>
      <c r="J57" s="225"/>
      <c r="K57" s="28" t="s">
        <v>11</v>
      </c>
      <c r="L57" s="14"/>
    </row>
    <row r="58" spans="1:12" ht="13.5" customHeight="1">
      <c r="A58" s="693"/>
      <c r="B58" s="349">
        <v>12</v>
      </c>
      <c r="C58" s="366" t="s">
        <v>991</v>
      </c>
      <c r="D58" s="367" t="s">
        <v>448</v>
      </c>
      <c r="E58" s="350">
        <v>0.0019493055555555555</v>
      </c>
      <c r="F58" s="351">
        <f t="shared" si="0"/>
        <v>23</v>
      </c>
      <c r="H58" s="65"/>
      <c r="I58" s="22"/>
      <c r="J58" s="225"/>
      <c r="K58" s="28" t="s">
        <v>11</v>
      </c>
      <c r="L58" s="14"/>
    </row>
    <row r="59" spans="1:12" ht="13.5" customHeight="1">
      <c r="A59" s="693"/>
      <c r="B59" s="1">
        <v>13</v>
      </c>
      <c r="C59" s="88" t="s">
        <v>993</v>
      </c>
      <c r="D59" s="81" t="s">
        <v>256</v>
      </c>
      <c r="E59" s="225">
        <v>0.0019640046296296298</v>
      </c>
      <c r="F59" s="226">
        <f t="shared" si="0"/>
        <v>27</v>
      </c>
      <c r="H59" s="65"/>
      <c r="I59" s="22"/>
      <c r="J59" s="225"/>
      <c r="K59" s="28" t="s">
        <v>11</v>
      </c>
      <c r="L59" s="14"/>
    </row>
    <row r="60" spans="1:12" ht="13.5" customHeight="1">
      <c r="A60" s="693"/>
      <c r="B60" s="349">
        <v>14</v>
      </c>
      <c r="C60" s="366" t="s">
        <v>964</v>
      </c>
      <c r="D60" s="367" t="s">
        <v>698</v>
      </c>
      <c r="E60" s="350">
        <v>0.0018312500000000002</v>
      </c>
      <c r="F60" s="351">
        <f t="shared" si="0"/>
        <v>6</v>
      </c>
      <c r="H60" s="65"/>
      <c r="I60" s="22"/>
      <c r="J60" s="225"/>
      <c r="K60" s="28" t="s">
        <v>11</v>
      </c>
      <c r="L60" s="14"/>
    </row>
    <row r="61" spans="1:12" ht="13.5" customHeight="1">
      <c r="A61" s="693"/>
      <c r="B61" s="1">
        <v>15</v>
      </c>
      <c r="C61" s="88" t="s">
        <v>986</v>
      </c>
      <c r="D61" s="81" t="s">
        <v>276</v>
      </c>
      <c r="E61" s="225">
        <v>0.0019261574074074075</v>
      </c>
      <c r="F61" s="226">
        <f t="shared" si="0"/>
        <v>19</v>
      </c>
      <c r="H61" s="65"/>
      <c r="I61" s="22"/>
      <c r="J61" s="225"/>
      <c r="K61" s="28" t="s">
        <v>11</v>
      </c>
      <c r="L61" s="14"/>
    </row>
    <row r="62" spans="1:12" ht="13.5" customHeight="1">
      <c r="A62" s="693"/>
      <c r="B62" s="349">
        <v>16</v>
      </c>
      <c r="C62" s="368" t="s">
        <v>966</v>
      </c>
      <c r="D62" s="357" t="s">
        <v>70</v>
      </c>
      <c r="E62" s="350">
        <v>0.001838888888888889</v>
      </c>
      <c r="F62" s="351">
        <f t="shared" si="0"/>
        <v>7</v>
      </c>
      <c r="H62" s="65"/>
      <c r="I62" s="34"/>
      <c r="J62" s="225"/>
      <c r="K62" s="28" t="s">
        <v>11</v>
      </c>
      <c r="L62" s="14"/>
    </row>
    <row r="63" spans="1:12" ht="13.5" customHeight="1">
      <c r="A63" s="693"/>
      <c r="B63" s="1">
        <v>17</v>
      </c>
      <c r="C63" s="44"/>
      <c r="D63" s="81"/>
      <c r="E63" s="225"/>
      <c r="F63" s="226">
        <f t="shared" si="0"/>
      </c>
      <c r="H63" s="65"/>
      <c r="I63" s="22"/>
      <c r="J63" s="225"/>
      <c r="K63" s="28" t="s">
        <v>11</v>
      </c>
      <c r="L63" s="14"/>
    </row>
    <row r="64" spans="1:12" ht="13.5" customHeight="1">
      <c r="A64" s="693"/>
      <c r="B64" s="349">
        <v>18</v>
      </c>
      <c r="C64" s="369"/>
      <c r="D64" s="367"/>
      <c r="E64" s="350"/>
      <c r="F64" s="351">
        <f t="shared" si="0"/>
      </c>
      <c r="H64" s="68"/>
      <c r="I64" s="33"/>
      <c r="J64" s="225"/>
      <c r="K64" s="28" t="s">
        <v>11</v>
      </c>
      <c r="L64" s="14"/>
    </row>
    <row r="65" spans="1:12" ht="13.5" customHeight="1">
      <c r="A65" s="693"/>
      <c r="B65" s="1">
        <v>19</v>
      </c>
      <c r="C65" s="44"/>
      <c r="D65" s="81"/>
      <c r="E65" s="225"/>
      <c r="F65" s="226">
        <f t="shared" si="0"/>
      </c>
      <c r="H65" s="64"/>
      <c r="I65" s="25"/>
      <c r="J65" s="225"/>
      <c r="K65" s="28" t="s">
        <v>11</v>
      </c>
      <c r="L65" s="14"/>
    </row>
    <row r="66" spans="1:12" ht="13.5" customHeight="1" thickBot="1">
      <c r="A66" s="694"/>
      <c r="B66" s="358">
        <v>20</v>
      </c>
      <c r="C66" s="365"/>
      <c r="D66" s="360"/>
      <c r="E66" s="361"/>
      <c r="F66" s="362">
        <f t="shared" si="0"/>
      </c>
      <c r="H66" s="64"/>
      <c r="I66" s="25"/>
      <c r="J66" s="225"/>
      <c r="K66" s="28" t="s">
        <v>11</v>
      </c>
      <c r="L66" s="14"/>
    </row>
    <row r="67" spans="1:12" ht="13.5" customHeight="1">
      <c r="A67" s="692" t="s">
        <v>868</v>
      </c>
      <c r="B67" s="9">
        <v>1</v>
      </c>
      <c r="C67" s="43"/>
      <c r="D67" s="80"/>
      <c r="E67" s="244"/>
      <c r="F67" s="41">
        <f t="shared" si="0"/>
      </c>
      <c r="H67" s="270"/>
      <c r="I67" s="271"/>
      <c r="J67" s="272"/>
      <c r="K67" s="26" t="s">
        <v>11</v>
      </c>
      <c r="L67" s="14"/>
    </row>
    <row r="68" spans="1:12" ht="13.5" customHeight="1">
      <c r="A68" s="693"/>
      <c r="B68" s="349">
        <v>2</v>
      </c>
      <c r="C68" s="369"/>
      <c r="D68" s="367"/>
      <c r="E68" s="350"/>
      <c r="F68" s="351">
        <f t="shared" si="0"/>
      </c>
      <c r="H68" s="65"/>
      <c r="I68" s="22"/>
      <c r="J68" s="225"/>
      <c r="K68" s="28" t="s">
        <v>11</v>
      </c>
      <c r="L68" s="14"/>
    </row>
    <row r="69" spans="1:12" ht="13.5" customHeight="1">
      <c r="A69" s="693"/>
      <c r="B69" s="1">
        <v>3</v>
      </c>
      <c r="C69" s="44"/>
      <c r="D69" s="81"/>
      <c r="E69" s="225"/>
      <c r="F69" s="226">
        <f t="shared" si="0"/>
      </c>
      <c r="H69" s="65"/>
      <c r="I69" s="22"/>
      <c r="J69" s="225"/>
      <c r="K69" s="28" t="s">
        <v>11</v>
      </c>
      <c r="L69" s="14"/>
    </row>
    <row r="70" spans="1:12" ht="13.5" customHeight="1">
      <c r="A70" s="693"/>
      <c r="B70" s="349">
        <v>4</v>
      </c>
      <c r="C70" s="369"/>
      <c r="D70" s="367"/>
      <c r="E70" s="350"/>
      <c r="F70" s="351">
        <f t="shared" si="0"/>
      </c>
      <c r="H70" s="64"/>
      <c r="I70" s="25"/>
      <c r="J70" s="225"/>
      <c r="K70" s="28" t="s">
        <v>11</v>
      </c>
      <c r="L70" s="14"/>
    </row>
    <row r="71" spans="1:12" ht="13.5" customHeight="1">
      <c r="A71" s="693"/>
      <c r="B71" s="1">
        <v>5</v>
      </c>
      <c r="C71" s="44"/>
      <c r="D71" s="81"/>
      <c r="E71" s="225"/>
      <c r="F71" s="226">
        <f aca="true" t="shared" si="1" ref="F71:F134">IF(E71="","",RANK(E71,$E$7:$E$198,1))</f>
      </c>
      <c r="H71" s="65"/>
      <c r="I71" s="22"/>
      <c r="J71" s="225"/>
      <c r="K71" s="28" t="s">
        <v>11</v>
      </c>
      <c r="L71" s="14"/>
    </row>
    <row r="72" spans="1:12" ht="13.5" customHeight="1">
      <c r="A72" s="693"/>
      <c r="B72" s="349">
        <v>6</v>
      </c>
      <c r="C72" s="369"/>
      <c r="D72" s="367"/>
      <c r="E72" s="350"/>
      <c r="F72" s="351">
        <f t="shared" si="1"/>
      </c>
      <c r="H72" s="64"/>
      <c r="I72" s="33"/>
      <c r="J72" s="225"/>
      <c r="K72" s="28" t="s">
        <v>11</v>
      </c>
      <c r="L72" s="14"/>
    </row>
    <row r="73" spans="1:12" ht="13.5" customHeight="1">
      <c r="A73" s="693"/>
      <c r="B73" s="1">
        <v>7</v>
      </c>
      <c r="C73" s="44"/>
      <c r="D73" s="81"/>
      <c r="E73" s="225"/>
      <c r="F73" s="226">
        <f t="shared" si="1"/>
      </c>
      <c r="H73" s="65"/>
      <c r="I73" s="22"/>
      <c r="J73" s="225"/>
      <c r="K73" s="28" t="s">
        <v>11</v>
      </c>
      <c r="L73" s="14"/>
    </row>
    <row r="74" spans="1:12" ht="13.5" customHeight="1">
      <c r="A74" s="693"/>
      <c r="B74" s="349">
        <v>8</v>
      </c>
      <c r="C74" s="369"/>
      <c r="D74" s="367"/>
      <c r="E74" s="350"/>
      <c r="F74" s="351">
        <f t="shared" si="1"/>
      </c>
      <c r="H74" s="65"/>
      <c r="I74" s="22"/>
      <c r="J74" s="225"/>
      <c r="K74" s="28" t="s">
        <v>11</v>
      </c>
      <c r="L74" s="14"/>
    </row>
    <row r="75" spans="1:12" ht="13.5" customHeight="1">
      <c r="A75" s="693"/>
      <c r="B75" s="1">
        <v>9</v>
      </c>
      <c r="C75" s="44"/>
      <c r="D75" s="81"/>
      <c r="E75" s="225"/>
      <c r="F75" s="226">
        <f t="shared" si="1"/>
      </c>
      <c r="H75" s="64"/>
      <c r="I75" s="25"/>
      <c r="J75" s="225"/>
      <c r="K75" s="28" t="s">
        <v>11</v>
      </c>
      <c r="L75" s="14"/>
    </row>
    <row r="76" spans="1:12" ht="13.5" customHeight="1">
      <c r="A76" s="693"/>
      <c r="B76" s="349">
        <v>10</v>
      </c>
      <c r="C76" s="369"/>
      <c r="D76" s="367"/>
      <c r="E76" s="350"/>
      <c r="F76" s="351">
        <f t="shared" si="1"/>
      </c>
      <c r="H76" s="65"/>
      <c r="I76" s="22"/>
      <c r="J76" s="225"/>
      <c r="K76" s="28" t="s">
        <v>11</v>
      </c>
      <c r="L76" s="14"/>
    </row>
    <row r="77" spans="1:12" ht="13.5" customHeight="1">
      <c r="A77" s="693"/>
      <c r="B77" s="1">
        <v>11</v>
      </c>
      <c r="C77" s="44"/>
      <c r="D77" s="81"/>
      <c r="E77" s="225"/>
      <c r="F77" s="226">
        <f t="shared" si="1"/>
      </c>
      <c r="H77" s="183"/>
      <c r="I77" s="184"/>
      <c r="J77" s="229"/>
      <c r="K77" s="182" t="s">
        <v>11</v>
      </c>
      <c r="L77" s="14"/>
    </row>
    <row r="78" spans="1:12" ht="13.5" customHeight="1">
      <c r="A78" s="693"/>
      <c r="B78" s="349">
        <v>12</v>
      </c>
      <c r="C78" s="369"/>
      <c r="D78" s="367"/>
      <c r="E78" s="350"/>
      <c r="F78" s="351">
        <f t="shared" si="1"/>
      </c>
      <c r="H78" s="183"/>
      <c r="I78" s="184"/>
      <c r="J78" s="229"/>
      <c r="K78" s="182" t="s">
        <v>11</v>
      </c>
      <c r="L78" s="14"/>
    </row>
    <row r="79" spans="1:12" ht="13.5" customHeight="1">
      <c r="A79" s="693"/>
      <c r="B79" s="1">
        <v>13</v>
      </c>
      <c r="C79" s="44"/>
      <c r="D79" s="81"/>
      <c r="E79" s="225"/>
      <c r="F79" s="226">
        <f t="shared" si="1"/>
      </c>
      <c r="H79" s="65"/>
      <c r="I79" s="184"/>
      <c r="J79" s="229"/>
      <c r="K79" s="182" t="s">
        <v>11</v>
      </c>
      <c r="L79" s="14"/>
    </row>
    <row r="80" spans="1:12" ht="13.5" customHeight="1">
      <c r="A80" s="693"/>
      <c r="B80" s="349">
        <v>14</v>
      </c>
      <c r="C80" s="369"/>
      <c r="D80" s="367"/>
      <c r="E80" s="350"/>
      <c r="F80" s="351">
        <f t="shared" si="1"/>
      </c>
      <c r="H80" s="66"/>
      <c r="I80" s="184"/>
      <c r="J80" s="229"/>
      <c r="K80" s="182" t="s">
        <v>11</v>
      </c>
      <c r="L80" s="14"/>
    </row>
    <row r="81" spans="1:12" ht="13.5" customHeight="1">
      <c r="A81" s="693"/>
      <c r="B81" s="1">
        <v>15</v>
      </c>
      <c r="C81" s="44"/>
      <c r="D81" s="81"/>
      <c r="E81" s="225"/>
      <c r="F81" s="226">
        <f t="shared" si="1"/>
      </c>
      <c r="H81" s="65"/>
      <c r="I81" s="184"/>
      <c r="J81" s="229"/>
      <c r="K81" s="182" t="s">
        <v>11</v>
      </c>
      <c r="L81" s="14"/>
    </row>
    <row r="82" spans="1:12" ht="13.5" customHeight="1">
      <c r="A82" s="693"/>
      <c r="B82" s="349">
        <v>16</v>
      </c>
      <c r="C82" s="369"/>
      <c r="D82" s="367"/>
      <c r="E82" s="350"/>
      <c r="F82" s="351">
        <f t="shared" si="1"/>
      </c>
      <c r="H82" s="183"/>
      <c r="I82" s="184"/>
      <c r="J82" s="229"/>
      <c r="K82" s="182" t="s">
        <v>11</v>
      </c>
      <c r="L82" s="14"/>
    </row>
    <row r="83" spans="1:12" ht="13.5" customHeight="1">
      <c r="A83" s="693"/>
      <c r="B83" s="1">
        <v>17</v>
      </c>
      <c r="C83" s="44"/>
      <c r="D83" s="81"/>
      <c r="E83" s="225"/>
      <c r="F83" s="226">
        <f t="shared" si="1"/>
      </c>
      <c r="H83" s="183"/>
      <c r="I83" s="184"/>
      <c r="J83" s="229"/>
      <c r="K83" s="182" t="s">
        <v>11</v>
      </c>
      <c r="L83" s="14"/>
    </row>
    <row r="84" spans="1:12" ht="13.5" customHeight="1">
      <c r="A84" s="693"/>
      <c r="B84" s="349">
        <v>18</v>
      </c>
      <c r="C84" s="369"/>
      <c r="D84" s="367"/>
      <c r="E84" s="350"/>
      <c r="F84" s="351">
        <f t="shared" si="1"/>
      </c>
      <c r="H84" s="183"/>
      <c r="I84" s="184"/>
      <c r="J84" s="229"/>
      <c r="K84" s="182" t="s">
        <v>11</v>
      </c>
      <c r="L84" s="14"/>
    </row>
    <row r="85" spans="1:12" ht="13.5" customHeight="1">
      <c r="A85" s="693"/>
      <c r="B85" s="1">
        <v>19</v>
      </c>
      <c r="C85" s="44"/>
      <c r="D85" s="81"/>
      <c r="E85" s="225"/>
      <c r="F85" s="226">
        <f t="shared" si="1"/>
      </c>
      <c r="H85" s="183"/>
      <c r="I85" s="184"/>
      <c r="J85" s="229"/>
      <c r="K85" s="182" t="s">
        <v>11</v>
      </c>
      <c r="L85" s="14"/>
    </row>
    <row r="86" spans="1:12" ht="13.5" customHeight="1" thickBot="1">
      <c r="A86" s="694"/>
      <c r="B86" s="358">
        <v>20</v>
      </c>
      <c r="C86" s="365"/>
      <c r="D86" s="360"/>
      <c r="E86" s="361"/>
      <c r="F86" s="362">
        <f t="shared" si="1"/>
      </c>
      <c r="H86" s="189"/>
      <c r="I86" s="190"/>
      <c r="J86" s="250"/>
      <c r="K86" s="191" t="s">
        <v>11</v>
      </c>
      <c r="L86" s="14"/>
    </row>
    <row r="87" spans="1:12" ht="13.5" customHeight="1">
      <c r="A87" s="692" t="s">
        <v>869</v>
      </c>
      <c r="B87" s="9">
        <v>1</v>
      </c>
      <c r="C87" s="43"/>
      <c r="D87" s="80"/>
      <c r="E87" s="244"/>
      <c r="F87" s="41">
        <f t="shared" si="1"/>
      </c>
      <c r="H87" s="185"/>
      <c r="I87" s="186"/>
      <c r="J87" s="221"/>
      <c r="K87" s="188" t="s">
        <v>11</v>
      </c>
      <c r="L87" s="14"/>
    </row>
    <row r="88" spans="1:12" ht="13.5" customHeight="1">
      <c r="A88" s="693"/>
      <c r="B88" s="349">
        <v>2</v>
      </c>
      <c r="C88" s="369"/>
      <c r="D88" s="367"/>
      <c r="E88" s="350"/>
      <c r="F88" s="351">
        <f t="shared" si="1"/>
      </c>
      <c r="H88" s="183"/>
      <c r="I88" s="184"/>
      <c r="J88" s="229"/>
      <c r="K88" s="182" t="s">
        <v>11</v>
      </c>
      <c r="L88" s="14"/>
    </row>
    <row r="89" spans="1:12" ht="13.5" customHeight="1">
      <c r="A89" s="693"/>
      <c r="B89" s="1">
        <v>3</v>
      </c>
      <c r="C89" s="44"/>
      <c r="D89" s="81"/>
      <c r="E89" s="225"/>
      <c r="F89" s="226">
        <f t="shared" si="1"/>
      </c>
      <c r="H89" s="66"/>
      <c r="I89" s="184"/>
      <c r="J89" s="229"/>
      <c r="K89" s="182" t="s">
        <v>11</v>
      </c>
      <c r="L89" s="14"/>
    </row>
    <row r="90" spans="1:12" ht="13.5" customHeight="1">
      <c r="A90" s="693"/>
      <c r="B90" s="349">
        <v>4</v>
      </c>
      <c r="C90" s="369"/>
      <c r="D90" s="367"/>
      <c r="E90" s="350"/>
      <c r="F90" s="351">
        <f t="shared" si="1"/>
      </c>
      <c r="H90" s="183"/>
      <c r="I90" s="184"/>
      <c r="J90" s="229"/>
      <c r="K90" s="182" t="s">
        <v>11</v>
      </c>
      <c r="L90" s="14"/>
    </row>
    <row r="91" spans="1:12" ht="13.5" customHeight="1">
      <c r="A91" s="693"/>
      <c r="B91" s="1">
        <v>5</v>
      </c>
      <c r="C91" s="44"/>
      <c r="D91" s="81"/>
      <c r="E91" s="225"/>
      <c r="F91" s="226">
        <f t="shared" si="1"/>
      </c>
      <c r="H91" s="65"/>
      <c r="I91" s="184"/>
      <c r="J91" s="229"/>
      <c r="K91" s="182" t="s">
        <v>11</v>
      </c>
      <c r="L91" s="14"/>
    </row>
    <row r="92" spans="1:12" ht="13.5" customHeight="1">
      <c r="A92" s="693"/>
      <c r="B92" s="349">
        <v>6</v>
      </c>
      <c r="C92" s="369"/>
      <c r="D92" s="367"/>
      <c r="E92" s="350"/>
      <c r="F92" s="351">
        <f t="shared" si="1"/>
      </c>
      <c r="H92" s="183"/>
      <c r="I92" s="184"/>
      <c r="J92" s="229"/>
      <c r="K92" s="182" t="s">
        <v>11</v>
      </c>
      <c r="L92" s="14"/>
    </row>
    <row r="93" spans="1:12" ht="13.5" customHeight="1">
      <c r="A93" s="693"/>
      <c r="B93" s="1">
        <v>7</v>
      </c>
      <c r="C93" s="44"/>
      <c r="D93" s="81"/>
      <c r="E93" s="225"/>
      <c r="F93" s="226">
        <f t="shared" si="1"/>
      </c>
      <c r="H93" s="183"/>
      <c r="I93" s="184"/>
      <c r="J93" s="229"/>
      <c r="K93" s="182" t="s">
        <v>11</v>
      </c>
      <c r="L93" s="14"/>
    </row>
    <row r="94" spans="1:12" ht="13.5" customHeight="1">
      <c r="A94" s="693"/>
      <c r="B94" s="349">
        <v>8</v>
      </c>
      <c r="C94" s="369"/>
      <c r="D94" s="367"/>
      <c r="E94" s="350"/>
      <c r="F94" s="351">
        <f t="shared" si="1"/>
      </c>
      <c r="H94" s="183"/>
      <c r="I94" s="184"/>
      <c r="J94" s="229"/>
      <c r="K94" s="182" t="s">
        <v>11</v>
      </c>
      <c r="L94" s="14"/>
    </row>
    <row r="95" spans="1:12" ht="13.5" customHeight="1">
      <c r="A95" s="693"/>
      <c r="B95" s="1">
        <v>9</v>
      </c>
      <c r="C95" s="44"/>
      <c r="D95" s="81"/>
      <c r="E95" s="225"/>
      <c r="F95" s="226">
        <f t="shared" si="1"/>
      </c>
      <c r="H95" s="183"/>
      <c r="I95" s="184"/>
      <c r="J95" s="229"/>
      <c r="K95" s="182" t="s">
        <v>11</v>
      </c>
      <c r="L95" s="14"/>
    </row>
    <row r="96" spans="1:12" ht="13.5" customHeight="1">
      <c r="A96" s="693"/>
      <c r="B96" s="349">
        <v>10</v>
      </c>
      <c r="C96" s="369"/>
      <c r="D96" s="367"/>
      <c r="E96" s="350"/>
      <c r="F96" s="351">
        <f t="shared" si="1"/>
      </c>
      <c r="H96" s="183"/>
      <c r="I96" s="184"/>
      <c r="J96" s="229"/>
      <c r="K96" s="182" t="s">
        <v>11</v>
      </c>
      <c r="L96" s="14"/>
    </row>
    <row r="97" spans="1:12" ht="13.5" customHeight="1">
      <c r="A97" s="693"/>
      <c r="B97" s="1">
        <v>11</v>
      </c>
      <c r="C97" s="44"/>
      <c r="D97" s="81"/>
      <c r="E97" s="225"/>
      <c r="F97" s="226">
        <f t="shared" si="1"/>
      </c>
      <c r="H97" s="183"/>
      <c r="I97" s="184"/>
      <c r="J97" s="229"/>
      <c r="K97" s="182" t="s">
        <v>11</v>
      </c>
      <c r="L97" s="14"/>
    </row>
    <row r="98" spans="1:12" ht="13.5" customHeight="1">
      <c r="A98" s="693"/>
      <c r="B98" s="349">
        <v>12</v>
      </c>
      <c r="C98" s="370"/>
      <c r="D98" s="371"/>
      <c r="E98" s="350"/>
      <c r="F98" s="351">
        <f t="shared" si="1"/>
      </c>
      <c r="H98" s="183"/>
      <c r="I98" s="184"/>
      <c r="J98" s="229"/>
      <c r="K98" s="182" t="s">
        <v>11</v>
      </c>
      <c r="L98" s="14"/>
    </row>
    <row r="99" spans="1:12" ht="13.5" customHeight="1">
      <c r="A99" s="693"/>
      <c r="B99" s="1">
        <v>13</v>
      </c>
      <c r="C99" s="253"/>
      <c r="D99" s="372"/>
      <c r="E99" s="225"/>
      <c r="F99" s="226">
        <f t="shared" si="1"/>
      </c>
      <c r="H99" s="183"/>
      <c r="I99" s="184"/>
      <c r="J99" s="229"/>
      <c r="K99" s="182" t="s">
        <v>11</v>
      </c>
      <c r="L99" s="14"/>
    </row>
    <row r="100" spans="1:12" ht="13.5" customHeight="1">
      <c r="A100" s="693"/>
      <c r="B100" s="349">
        <v>14</v>
      </c>
      <c r="C100" s="370"/>
      <c r="D100" s="371"/>
      <c r="E100" s="350"/>
      <c r="F100" s="351">
        <f t="shared" si="1"/>
      </c>
      <c r="H100" s="183"/>
      <c r="I100" s="184"/>
      <c r="J100" s="229"/>
      <c r="K100" s="182" t="s">
        <v>11</v>
      </c>
      <c r="L100" s="14"/>
    </row>
    <row r="101" spans="1:12" ht="13.5" customHeight="1">
      <c r="A101" s="693"/>
      <c r="B101" s="1">
        <v>15</v>
      </c>
      <c r="C101" s="44"/>
      <c r="D101" s="81"/>
      <c r="E101" s="225"/>
      <c r="F101" s="226">
        <f t="shared" si="1"/>
      </c>
      <c r="H101" s="183"/>
      <c r="I101" s="184"/>
      <c r="J101" s="229"/>
      <c r="K101" s="182" t="s">
        <v>11</v>
      </c>
      <c r="L101" s="14"/>
    </row>
    <row r="102" spans="1:12" ht="13.5" customHeight="1">
      <c r="A102" s="693"/>
      <c r="B102" s="349">
        <v>16</v>
      </c>
      <c r="C102" s="370"/>
      <c r="D102" s="373"/>
      <c r="E102" s="350"/>
      <c r="F102" s="351">
        <f t="shared" si="1"/>
      </c>
      <c r="H102" s="183"/>
      <c r="I102" s="184"/>
      <c r="J102" s="229"/>
      <c r="K102" s="182" t="s">
        <v>11</v>
      </c>
      <c r="L102" s="14"/>
    </row>
    <row r="103" spans="1:12" ht="13.5" customHeight="1">
      <c r="A103" s="693"/>
      <c r="B103" s="1">
        <v>17</v>
      </c>
      <c r="C103" s="253"/>
      <c r="D103" s="372"/>
      <c r="E103" s="225"/>
      <c r="F103" s="226">
        <f t="shared" si="1"/>
      </c>
      <c r="H103" s="183"/>
      <c r="I103" s="184"/>
      <c r="J103" s="229"/>
      <c r="K103" s="182" t="s">
        <v>11</v>
      </c>
      <c r="L103" s="14"/>
    </row>
    <row r="104" spans="1:12" ht="13.5" customHeight="1">
      <c r="A104" s="693"/>
      <c r="B104" s="349">
        <v>18</v>
      </c>
      <c r="C104" s="374"/>
      <c r="D104" s="375"/>
      <c r="E104" s="350"/>
      <c r="F104" s="351">
        <f t="shared" si="1"/>
      </c>
      <c r="H104" s="183"/>
      <c r="I104" s="184"/>
      <c r="J104" s="229"/>
      <c r="K104" s="182" t="s">
        <v>11</v>
      </c>
      <c r="L104" s="14"/>
    </row>
    <row r="105" spans="1:12" ht="13.5" customHeight="1">
      <c r="A105" s="693"/>
      <c r="B105" s="1">
        <v>19</v>
      </c>
      <c r="C105" s="253"/>
      <c r="D105" s="372"/>
      <c r="E105" s="225"/>
      <c r="F105" s="226">
        <f t="shared" si="1"/>
      </c>
      <c r="H105" s="183"/>
      <c r="I105" s="184"/>
      <c r="J105" s="229"/>
      <c r="K105" s="182" t="s">
        <v>11</v>
      </c>
      <c r="L105" s="14"/>
    </row>
    <row r="106" spans="1:12" ht="13.5" customHeight="1" thickBot="1">
      <c r="A106" s="694"/>
      <c r="B106" s="358">
        <v>20</v>
      </c>
      <c r="C106" s="376"/>
      <c r="D106" s="377"/>
      <c r="E106" s="361"/>
      <c r="F106" s="362">
        <f t="shared" si="1"/>
      </c>
      <c r="H106" s="183"/>
      <c r="I106" s="184"/>
      <c r="J106" s="229"/>
      <c r="K106" s="182" t="s">
        <v>11</v>
      </c>
      <c r="L106" s="14"/>
    </row>
    <row r="107" spans="1:12" ht="13.5" customHeight="1">
      <c r="A107" s="692" t="s">
        <v>871</v>
      </c>
      <c r="B107" s="9">
        <v>1</v>
      </c>
      <c r="C107" s="260"/>
      <c r="D107" s="378"/>
      <c r="E107" s="244"/>
      <c r="F107" s="41">
        <f t="shared" si="1"/>
      </c>
      <c r="H107" s="183"/>
      <c r="I107" s="184"/>
      <c r="J107" s="229"/>
      <c r="K107" s="182" t="s">
        <v>11</v>
      </c>
      <c r="L107" s="14"/>
    </row>
    <row r="108" spans="1:12" ht="13.5" customHeight="1">
      <c r="A108" s="693"/>
      <c r="B108" s="349">
        <v>2</v>
      </c>
      <c r="C108" s="369"/>
      <c r="D108" s="367"/>
      <c r="E108" s="350"/>
      <c r="F108" s="351">
        <f t="shared" si="1"/>
      </c>
      <c r="H108" s="183"/>
      <c r="I108" s="184"/>
      <c r="J108" s="229"/>
      <c r="K108" s="182" t="s">
        <v>11</v>
      </c>
      <c r="L108" s="14"/>
    </row>
    <row r="109" spans="1:12" ht="13.5" customHeight="1">
      <c r="A109" s="693"/>
      <c r="B109" s="1">
        <v>3</v>
      </c>
      <c r="C109" s="253"/>
      <c r="D109" s="372"/>
      <c r="E109" s="225"/>
      <c r="F109" s="226">
        <f t="shared" si="1"/>
      </c>
      <c r="H109" s="183"/>
      <c r="I109" s="184"/>
      <c r="J109" s="229"/>
      <c r="K109" s="182" t="s">
        <v>11</v>
      </c>
      <c r="L109" s="14"/>
    </row>
    <row r="110" spans="1:12" ht="13.5" customHeight="1">
      <c r="A110" s="693"/>
      <c r="B110" s="349">
        <v>4</v>
      </c>
      <c r="C110" s="370"/>
      <c r="D110" s="373"/>
      <c r="E110" s="350"/>
      <c r="F110" s="351">
        <f t="shared" si="1"/>
      </c>
      <c r="H110" s="183"/>
      <c r="I110" s="184"/>
      <c r="J110" s="229"/>
      <c r="K110" s="182" t="s">
        <v>11</v>
      </c>
      <c r="L110" s="14"/>
    </row>
    <row r="111" spans="1:12" ht="13.5" customHeight="1">
      <c r="A111" s="693"/>
      <c r="B111" s="1">
        <v>5</v>
      </c>
      <c r="C111" s="253"/>
      <c r="D111" s="372"/>
      <c r="E111" s="225"/>
      <c r="F111" s="226">
        <f t="shared" si="1"/>
      </c>
      <c r="H111" s="183"/>
      <c r="I111" s="184"/>
      <c r="J111" s="229"/>
      <c r="K111" s="182" t="s">
        <v>11</v>
      </c>
      <c r="L111" s="14"/>
    </row>
    <row r="112" spans="1:12" ht="13.5" customHeight="1">
      <c r="A112" s="693"/>
      <c r="B112" s="349">
        <v>6</v>
      </c>
      <c r="C112" s="374"/>
      <c r="D112" s="375"/>
      <c r="E112" s="350"/>
      <c r="F112" s="351">
        <f t="shared" si="1"/>
      </c>
      <c r="H112" s="183"/>
      <c r="I112" s="184"/>
      <c r="J112" s="229"/>
      <c r="K112" s="182" t="s">
        <v>11</v>
      </c>
      <c r="L112" s="14"/>
    </row>
    <row r="113" spans="1:12" ht="13.5" customHeight="1">
      <c r="A113" s="693"/>
      <c r="B113" s="1">
        <v>7</v>
      </c>
      <c r="C113" s="253"/>
      <c r="D113" s="372"/>
      <c r="E113" s="225"/>
      <c r="F113" s="226">
        <f t="shared" si="1"/>
      </c>
      <c r="H113" s="183"/>
      <c r="I113" s="184"/>
      <c r="J113" s="229"/>
      <c r="K113" s="182" t="s">
        <v>11</v>
      </c>
      <c r="L113" s="14"/>
    </row>
    <row r="114" spans="1:12" ht="13.5" customHeight="1">
      <c r="A114" s="693"/>
      <c r="B114" s="349">
        <v>8</v>
      </c>
      <c r="C114" s="370"/>
      <c r="D114" s="371"/>
      <c r="E114" s="350"/>
      <c r="F114" s="351">
        <f t="shared" si="1"/>
      </c>
      <c r="H114" s="183"/>
      <c r="I114" s="184"/>
      <c r="J114" s="229"/>
      <c r="K114" s="182" t="s">
        <v>11</v>
      </c>
      <c r="L114" s="14"/>
    </row>
    <row r="115" spans="1:12" ht="13.5" customHeight="1">
      <c r="A115" s="693"/>
      <c r="B115" s="1">
        <v>9</v>
      </c>
      <c r="C115" s="253"/>
      <c r="D115" s="372"/>
      <c r="E115" s="225"/>
      <c r="F115" s="226">
        <f t="shared" si="1"/>
      </c>
      <c r="H115" s="183"/>
      <c r="I115" s="184"/>
      <c r="J115" s="229"/>
      <c r="K115" s="182" t="s">
        <v>11</v>
      </c>
      <c r="L115" s="14"/>
    </row>
    <row r="116" spans="1:12" ht="13.5" customHeight="1">
      <c r="A116" s="693"/>
      <c r="B116" s="349">
        <v>10</v>
      </c>
      <c r="C116" s="370"/>
      <c r="D116" s="371"/>
      <c r="E116" s="350"/>
      <c r="F116" s="351">
        <f t="shared" si="1"/>
      </c>
      <c r="H116" s="183"/>
      <c r="I116" s="184"/>
      <c r="J116" s="229"/>
      <c r="K116" s="182" t="s">
        <v>11</v>
      </c>
      <c r="L116" s="14"/>
    </row>
    <row r="117" spans="1:12" ht="13.5" customHeight="1">
      <c r="A117" s="693"/>
      <c r="B117" s="1">
        <v>11</v>
      </c>
      <c r="C117" s="253"/>
      <c r="D117" s="379"/>
      <c r="E117" s="225"/>
      <c r="F117" s="226">
        <f t="shared" si="1"/>
      </c>
      <c r="H117" s="183"/>
      <c r="I117" s="184"/>
      <c r="J117" s="229"/>
      <c r="K117" s="182" t="s">
        <v>11</v>
      </c>
      <c r="L117" s="14"/>
    </row>
    <row r="118" spans="1:12" ht="13.5" customHeight="1">
      <c r="A118" s="693"/>
      <c r="B118" s="349">
        <v>12</v>
      </c>
      <c r="C118" s="374"/>
      <c r="D118" s="375"/>
      <c r="E118" s="350"/>
      <c r="F118" s="351">
        <f t="shared" si="1"/>
      </c>
      <c r="H118" s="183"/>
      <c r="I118" s="184"/>
      <c r="J118" s="229"/>
      <c r="K118" s="182" t="s">
        <v>11</v>
      </c>
      <c r="L118" s="14"/>
    </row>
    <row r="119" spans="1:12" ht="13.5" customHeight="1">
      <c r="A119" s="693"/>
      <c r="B119" s="1">
        <v>13</v>
      </c>
      <c r="C119" s="253"/>
      <c r="D119" s="372"/>
      <c r="E119" s="225"/>
      <c r="F119" s="226">
        <f t="shared" si="1"/>
      </c>
      <c r="H119" s="183"/>
      <c r="I119" s="184"/>
      <c r="J119" s="229"/>
      <c r="K119" s="182" t="s">
        <v>11</v>
      </c>
      <c r="L119" s="14"/>
    </row>
    <row r="120" spans="1:12" ht="13.5" customHeight="1">
      <c r="A120" s="693"/>
      <c r="B120" s="349">
        <v>14</v>
      </c>
      <c r="C120" s="370"/>
      <c r="D120" s="371"/>
      <c r="E120" s="350"/>
      <c r="F120" s="351">
        <f t="shared" si="1"/>
      </c>
      <c r="H120" s="183"/>
      <c r="I120" s="184"/>
      <c r="J120" s="229"/>
      <c r="K120" s="182" t="s">
        <v>11</v>
      </c>
      <c r="L120" s="14"/>
    </row>
    <row r="121" spans="1:12" ht="13.5" customHeight="1">
      <c r="A121" s="693"/>
      <c r="B121" s="1">
        <v>15</v>
      </c>
      <c r="C121" s="253"/>
      <c r="D121" s="372"/>
      <c r="E121" s="225"/>
      <c r="F121" s="226">
        <f t="shared" si="1"/>
      </c>
      <c r="H121" s="183"/>
      <c r="I121" s="184"/>
      <c r="J121" s="229"/>
      <c r="K121" s="182" t="s">
        <v>11</v>
      </c>
      <c r="L121" s="14"/>
    </row>
    <row r="122" spans="1:12" ht="13.5" customHeight="1">
      <c r="A122" s="693"/>
      <c r="B122" s="349">
        <v>16</v>
      </c>
      <c r="C122" s="369"/>
      <c r="D122" s="367"/>
      <c r="E122" s="350"/>
      <c r="F122" s="351">
        <f t="shared" si="1"/>
      </c>
      <c r="H122" s="183"/>
      <c r="I122" s="184"/>
      <c r="J122" s="229"/>
      <c r="K122" s="182" t="s">
        <v>11</v>
      </c>
      <c r="L122" s="14"/>
    </row>
    <row r="123" spans="1:12" ht="13.5" customHeight="1">
      <c r="A123" s="693"/>
      <c r="B123" s="1">
        <v>17</v>
      </c>
      <c r="C123" s="253"/>
      <c r="D123" s="372"/>
      <c r="E123" s="225"/>
      <c r="F123" s="226">
        <f t="shared" si="1"/>
      </c>
      <c r="H123" s="183"/>
      <c r="I123" s="184"/>
      <c r="J123" s="229"/>
      <c r="K123" s="182" t="s">
        <v>11</v>
      </c>
      <c r="L123" s="14"/>
    </row>
    <row r="124" spans="1:12" ht="13.5" customHeight="1">
      <c r="A124" s="693"/>
      <c r="B124" s="349">
        <v>18</v>
      </c>
      <c r="C124" s="370"/>
      <c r="D124" s="373"/>
      <c r="E124" s="350"/>
      <c r="F124" s="351">
        <f t="shared" si="1"/>
      </c>
      <c r="H124" s="183"/>
      <c r="I124" s="184"/>
      <c r="J124" s="229"/>
      <c r="K124" s="182" t="s">
        <v>11</v>
      </c>
      <c r="L124" s="14"/>
    </row>
    <row r="125" spans="1:12" ht="13.5" customHeight="1">
      <c r="A125" s="693"/>
      <c r="B125" s="1">
        <v>19</v>
      </c>
      <c r="C125" s="253"/>
      <c r="D125" s="372"/>
      <c r="E125" s="225"/>
      <c r="F125" s="226">
        <f t="shared" si="1"/>
      </c>
      <c r="H125" s="183"/>
      <c r="I125" s="184"/>
      <c r="J125" s="229"/>
      <c r="K125" s="182" t="s">
        <v>11</v>
      </c>
      <c r="L125" s="14"/>
    </row>
    <row r="126" spans="1:12" ht="13.5" customHeight="1" thickBot="1">
      <c r="A126" s="695"/>
      <c r="B126" s="380">
        <v>20</v>
      </c>
      <c r="C126" s="381"/>
      <c r="D126" s="382"/>
      <c r="E126" s="383"/>
      <c r="F126" s="384">
        <f t="shared" si="1"/>
      </c>
      <c r="H126" s="189"/>
      <c r="I126" s="190"/>
      <c r="J126" s="250"/>
      <c r="K126" s="191" t="s">
        <v>11</v>
      </c>
      <c r="L126" s="14"/>
    </row>
    <row r="127" spans="1:12" ht="13.5" customHeight="1">
      <c r="A127" s="692" t="s">
        <v>872</v>
      </c>
      <c r="B127" s="9">
        <v>1</v>
      </c>
      <c r="C127" s="43"/>
      <c r="D127" s="80"/>
      <c r="E127" s="244"/>
      <c r="F127" s="41">
        <f t="shared" si="1"/>
      </c>
      <c r="H127" s="185"/>
      <c r="I127" s="186"/>
      <c r="J127" s="221"/>
      <c r="K127" s="188" t="s">
        <v>11</v>
      </c>
      <c r="L127" s="14"/>
    </row>
    <row r="128" spans="1:12" ht="13.5" customHeight="1">
      <c r="A128" s="693"/>
      <c r="B128" s="349">
        <v>2</v>
      </c>
      <c r="C128" s="369"/>
      <c r="D128" s="367"/>
      <c r="E128" s="350"/>
      <c r="F128" s="351">
        <f t="shared" si="1"/>
      </c>
      <c r="H128" s="183"/>
      <c r="I128" s="184"/>
      <c r="J128" s="229"/>
      <c r="K128" s="182" t="s">
        <v>11</v>
      </c>
      <c r="L128" s="14"/>
    </row>
    <row r="129" spans="1:12" ht="13.5" customHeight="1">
      <c r="A129" s="693"/>
      <c r="B129" s="1">
        <v>3</v>
      </c>
      <c r="C129" s="44"/>
      <c r="D129" s="81"/>
      <c r="E129" s="225"/>
      <c r="F129" s="226">
        <f t="shared" si="1"/>
      </c>
      <c r="H129" s="183"/>
      <c r="I129" s="184"/>
      <c r="J129" s="229"/>
      <c r="K129" s="182" t="s">
        <v>11</v>
      </c>
      <c r="L129" s="14"/>
    </row>
    <row r="130" spans="1:12" ht="13.5" customHeight="1">
      <c r="A130" s="693"/>
      <c r="B130" s="349">
        <v>4</v>
      </c>
      <c r="C130" s="369"/>
      <c r="D130" s="367"/>
      <c r="E130" s="350"/>
      <c r="F130" s="351">
        <f t="shared" si="1"/>
      </c>
      <c r="H130" s="183"/>
      <c r="I130" s="184"/>
      <c r="J130" s="229"/>
      <c r="K130" s="182" t="s">
        <v>11</v>
      </c>
      <c r="L130" s="14"/>
    </row>
    <row r="131" spans="1:12" ht="13.5" customHeight="1">
      <c r="A131" s="693"/>
      <c r="B131" s="1">
        <v>5</v>
      </c>
      <c r="C131" s="44"/>
      <c r="D131" s="81"/>
      <c r="E131" s="225"/>
      <c r="F131" s="226">
        <f t="shared" si="1"/>
      </c>
      <c r="H131" s="183"/>
      <c r="I131" s="184"/>
      <c r="J131" s="229"/>
      <c r="K131" s="182" t="s">
        <v>11</v>
      </c>
      <c r="L131" s="14"/>
    </row>
    <row r="132" spans="1:12" ht="13.5" customHeight="1">
      <c r="A132" s="693"/>
      <c r="B132" s="349">
        <v>6</v>
      </c>
      <c r="C132" s="369"/>
      <c r="D132" s="367"/>
      <c r="E132" s="350"/>
      <c r="F132" s="351">
        <f t="shared" si="1"/>
      </c>
      <c r="H132" s="183"/>
      <c r="I132" s="184"/>
      <c r="J132" s="229"/>
      <c r="K132" s="182" t="s">
        <v>11</v>
      </c>
      <c r="L132" s="14"/>
    </row>
    <row r="133" spans="1:12" ht="13.5" customHeight="1">
      <c r="A133" s="693"/>
      <c r="B133" s="1">
        <v>7</v>
      </c>
      <c r="C133" s="44"/>
      <c r="D133" s="81"/>
      <c r="E133" s="225"/>
      <c r="F133" s="226">
        <f t="shared" si="1"/>
      </c>
      <c r="H133" s="183"/>
      <c r="I133" s="184"/>
      <c r="J133" s="229"/>
      <c r="K133" s="182" t="s">
        <v>11</v>
      </c>
      <c r="L133" s="14"/>
    </row>
    <row r="134" spans="1:12" ht="13.5" customHeight="1">
      <c r="A134" s="693"/>
      <c r="B134" s="349">
        <v>8</v>
      </c>
      <c r="C134" s="369"/>
      <c r="D134" s="367"/>
      <c r="E134" s="350"/>
      <c r="F134" s="351">
        <f t="shared" si="1"/>
      </c>
      <c r="H134" s="183"/>
      <c r="I134" s="184"/>
      <c r="J134" s="229"/>
      <c r="K134" s="182" t="s">
        <v>11</v>
      </c>
      <c r="L134" s="14"/>
    </row>
    <row r="135" spans="1:12" ht="13.5" customHeight="1">
      <c r="A135" s="693"/>
      <c r="B135" s="1">
        <v>9</v>
      </c>
      <c r="C135" s="44"/>
      <c r="D135" s="81"/>
      <c r="E135" s="225"/>
      <c r="F135" s="226">
        <f aca="true" t="shared" si="2" ref="F135:F166">IF(E135="","",RANK(E135,$E$7:$E$198,1))</f>
      </c>
      <c r="H135" s="183"/>
      <c r="I135" s="184"/>
      <c r="J135" s="229"/>
      <c r="K135" s="182" t="s">
        <v>11</v>
      </c>
      <c r="L135" s="14"/>
    </row>
    <row r="136" spans="1:12" ht="13.5" customHeight="1">
      <c r="A136" s="693"/>
      <c r="B136" s="349">
        <v>10</v>
      </c>
      <c r="C136" s="369"/>
      <c r="D136" s="367"/>
      <c r="E136" s="350"/>
      <c r="F136" s="351">
        <f t="shared" si="2"/>
      </c>
      <c r="H136" s="183"/>
      <c r="I136" s="184"/>
      <c r="J136" s="229"/>
      <c r="K136" s="182" t="s">
        <v>11</v>
      </c>
      <c r="L136" s="14"/>
    </row>
    <row r="137" spans="1:12" ht="13.5" customHeight="1">
      <c r="A137" s="693"/>
      <c r="B137" s="1">
        <v>11</v>
      </c>
      <c r="C137" s="44"/>
      <c r="D137" s="81"/>
      <c r="E137" s="225"/>
      <c r="F137" s="226">
        <f t="shared" si="2"/>
      </c>
      <c r="H137" s="183"/>
      <c r="I137" s="184"/>
      <c r="J137" s="229"/>
      <c r="K137" s="182" t="s">
        <v>11</v>
      </c>
      <c r="L137" s="14"/>
    </row>
    <row r="138" spans="1:12" ht="13.5" customHeight="1">
      <c r="A138" s="693"/>
      <c r="B138" s="349">
        <v>12</v>
      </c>
      <c r="C138" s="370"/>
      <c r="D138" s="371"/>
      <c r="E138" s="350"/>
      <c r="F138" s="351">
        <f t="shared" si="2"/>
      </c>
      <c r="H138" s="183"/>
      <c r="I138" s="184"/>
      <c r="J138" s="229"/>
      <c r="K138" s="182" t="s">
        <v>11</v>
      </c>
      <c r="L138" s="14"/>
    </row>
    <row r="139" spans="1:12" ht="13.5" customHeight="1">
      <c r="A139" s="693"/>
      <c r="B139" s="1">
        <v>13</v>
      </c>
      <c r="C139" s="253"/>
      <c r="D139" s="372"/>
      <c r="E139" s="225"/>
      <c r="F139" s="226">
        <f t="shared" si="2"/>
      </c>
      <c r="H139" s="183"/>
      <c r="I139" s="184"/>
      <c r="J139" s="229"/>
      <c r="K139" s="182" t="s">
        <v>11</v>
      </c>
      <c r="L139" s="14"/>
    </row>
    <row r="140" spans="1:12" ht="13.5" customHeight="1">
      <c r="A140" s="693"/>
      <c r="B140" s="349">
        <v>14</v>
      </c>
      <c r="C140" s="370"/>
      <c r="D140" s="371"/>
      <c r="E140" s="350"/>
      <c r="F140" s="351">
        <f t="shared" si="2"/>
      </c>
      <c r="H140" s="183"/>
      <c r="I140" s="184"/>
      <c r="J140" s="229"/>
      <c r="K140" s="182" t="s">
        <v>11</v>
      </c>
      <c r="L140" s="14"/>
    </row>
    <row r="141" spans="1:12" ht="13.5" customHeight="1">
      <c r="A141" s="693"/>
      <c r="B141" s="1">
        <v>15</v>
      </c>
      <c r="C141" s="44"/>
      <c r="D141" s="81"/>
      <c r="E141" s="225"/>
      <c r="F141" s="226">
        <f t="shared" si="2"/>
      </c>
      <c r="H141" s="183"/>
      <c r="I141" s="184"/>
      <c r="J141" s="229"/>
      <c r="K141" s="182" t="s">
        <v>11</v>
      </c>
      <c r="L141" s="14"/>
    </row>
    <row r="142" spans="1:12" ht="13.5" customHeight="1">
      <c r="A142" s="693"/>
      <c r="B142" s="349">
        <v>16</v>
      </c>
      <c r="C142" s="370"/>
      <c r="D142" s="373"/>
      <c r="E142" s="350"/>
      <c r="F142" s="351">
        <f t="shared" si="2"/>
      </c>
      <c r="H142" s="183"/>
      <c r="I142" s="184"/>
      <c r="J142" s="229"/>
      <c r="K142" s="182" t="s">
        <v>11</v>
      </c>
      <c r="L142" s="14"/>
    </row>
    <row r="143" spans="1:12" ht="13.5" customHeight="1">
      <c r="A143" s="693"/>
      <c r="B143" s="1">
        <v>17</v>
      </c>
      <c r="C143" s="253"/>
      <c r="D143" s="372"/>
      <c r="E143" s="225"/>
      <c r="F143" s="226">
        <f t="shared" si="2"/>
      </c>
      <c r="H143" s="183"/>
      <c r="I143" s="184"/>
      <c r="J143" s="229"/>
      <c r="K143" s="182" t="s">
        <v>11</v>
      </c>
      <c r="L143" s="14"/>
    </row>
    <row r="144" spans="1:12" ht="13.5" customHeight="1">
      <c r="A144" s="693"/>
      <c r="B144" s="349">
        <v>18</v>
      </c>
      <c r="C144" s="374"/>
      <c r="D144" s="375"/>
      <c r="E144" s="350"/>
      <c r="F144" s="351">
        <f t="shared" si="2"/>
      </c>
      <c r="H144" s="183"/>
      <c r="I144" s="184"/>
      <c r="J144" s="229"/>
      <c r="K144" s="182" t="s">
        <v>11</v>
      </c>
      <c r="L144" s="14"/>
    </row>
    <row r="145" spans="1:12" ht="13.5" customHeight="1">
      <c r="A145" s="693"/>
      <c r="B145" s="1">
        <v>19</v>
      </c>
      <c r="C145" s="253"/>
      <c r="D145" s="372"/>
      <c r="E145" s="225"/>
      <c r="F145" s="226">
        <f t="shared" si="2"/>
      </c>
      <c r="H145" s="183"/>
      <c r="I145" s="184"/>
      <c r="J145" s="229"/>
      <c r="K145" s="182" t="s">
        <v>11</v>
      </c>
      <c r="L145" s="14"/>
    </row>
    <row r="146" spans="1:12" ht="13.5" customHeight="1" thickBot="1">
      <c r="A146" s="694"/>
      <c r="B146" s="358">
        <v>20</v>
      </c>
      <c r="C146" s="376"/>
      <c r="D146" s="377"/>
      <c r="E146" s="361"/>
      <c r="F146" s="362">
        <f t="shared" si="2"/>
      </c>
      <c r="H146" s="183"/>
      <c r="I146" s="184"/>
      <c r="J146" s="229"/>
      <c r="K146" s="182" t="s">
        <v>11</v>
      </c>
      <c r="L146" s="14"/>
    </row>
    <row r="147" spans="1:12" ht="13.5" customHeight="1">
      <c r="A147" s="692" t="s">
        <v>874</v>
      </c>
      <c r="B147" s="9">
        <v>1</v>
      </c>
      <c r="C147" s="260"/>
      <c r="D147" s="378"/>
      <c r="E147" s="244"/>
      <c r="F147" s="41">
        <f t="shared" si="2"/>
      </c>
      <c r="H147" s="183"/>
      <c r="I147" s="184"/>
      <c r="J147" s="229"/>
      <c r="K147" s="182" t="s">
        <v>11</v>
      </c>
      <c r="L147" s="14"/>
    </row>
    <row r="148" spans="1:12" ht="13.5" customHeight="1">
      <c r="A148" s="693"/>
      <c r="B148" s="349">
        <v>2</v>
      </c>
      <c r="C148" s="369"/>
      <c r="D148" s="367"/>
      <c r="E148" s="350"/>
      <c r="F148" s="351">
        <f t="shared" si="2"/>
      </c>
      <c r="H148" s="183"/>
      <c r="I148" s="184"/>
      <c r="J148" s="229"/>
      <c r="K148" s="182" t="s">
        <v>11</v>
      </c>
      <c r="L148" s="14"/>
    </row>
    <row r="149" spans="1:12" ht="13.5" customHeight="1">
      <c r="A149" s="693"/>
      <c r="B149" s="1">
        <v>3</v>
      </c>
      <c r="C149" s="253"/>
      <c r="D149" s="372"/>
      <c r="E149" s="225"/>
      <c r="F149" s="226">
        <f t="shared" si="2"/>
      </c>
      <c r="H149" s="183"/>
      <c r="I149" s="184"/>
      <c r="J149" s="229"/>
      <c r="K149" s="182" t="s">
        <v>11</v>
      </c>
      <c r="L149" s="14"/>
    </row>
    <row r="150" spans="1:12" ht="13.5" customHeight="1">
      <c r="A150" s="693"/>
      <c r="B150" s="349">
        <v>4</v>
      </c>
      <c r="C150" s="370"/>
      <c r="D150" s="373"/>
      <c r="E150" s="350"/>
      <c r="F150" s="351">
        <f t="shared" si="2"/>
      </c>
      <c r="H150" s="183"/>
      <c r="I150" s="184"/>
      <c r="J150" s="229"/>
      <c r="K150" s="182" t="s">
        <v>11</v>
      </c>
      <c r="L150" s="14"/>
    </row>
    <row r="151" spans="1:12" ht="13.5" customHeight="1">
      <c r="A151" s="693"/>
      <c r="B151" s="1">
        <v>5</v>
      </c>
      <c r="C151" s="253"/>
      <c r="D151" s="372"/>
      <c r="E151" s="225"/>
      <c r="F151" s="226">
        <f t="shared" si="2"/>
      </c>
      <c r="H151" s="183"/>
      <c r="I151" s="184"/>
      <c r="J151" s="229"/>
      <c r="K151" s="182" t="s">
        <v>11</v>
      </c>
      <c r="L151" s="14"/>
    </row>
    <row r="152" spans="1:12" ht="13.5" customHeight="1">
      <c r="A152" s="693"/>
      <c r="B152" s="349">
        <v>6</v>
      </c>
      <c r="C152" s="374"/>
      <c r="D152" s="375"/>
      <c r="E152" s="350"/>
      <c r="F152" s="351">
        <f t="shared" si="2"/>
      </c>
      <c r="H152" s="183"/>
      <c r="I152" s="184"/>
      <c r="J152" s="229"/>
      <c r="K152" s="182" t="s">
        <v>11</v>
      </c>
      <c r="L152" s="14"/>
    </row>
    <row r="153" spans="1:12" ht="13.5" customHeight="1">
      <c r="A153" s="693"/>
      <c r="B153" s="1">
        <v>7</v>
      </c>
      <c r="C153" s="253"/>
      <c r="D153" s="372"/>
      <c r="E153" s="225"/>
      <c r="F153" s="226">
        <f t="shared" si="2"/>
      </c>
      <c r="H153" s="183"/>
      <c r="I153" s="184"/>
      <c r="J153" s="229"/>
      <c r="K153" s="182" t="s">
        <v>11</v>
      </c>
      <c r="L153" s="14"/>
    </row>
    <row r="154" spans="1:12" ht="13.5" customHeight="1">
      <c r="A154" s="693"/>
      <c r="B154" s="349">
        <v>8</v>
      </c>
      <c r="C154" s="370"/>
      <c r="D154" s="371"/>
      <c r="E154" s="350"/>
      <c r="F154" s="351">
        <f t="shared" si="2"/>
      </c>
      <c r="H154" s="183"/>
      <c r="I154" s="184"/>
      <c r="J154" s="229"/>
      <c r="K154" s="182" t="s">
        <v>11</v>
      </c>
      <c r="L154" s="14"/>
    </row>
    <row r="155" spans="1:12" ht="13.5" customHeight="1">
      <c r="A155" s="693"/>
      <c r="B155" s="1">
        <v>9</v>
      </c>
      <c r="C155" s="253"/>
      <c r="D155" s="372"/>
      <c r="E155" s="225"/>
      <c r="F155" s="226">
        <f t="shared" si="2"/>
      </c>
      <c r="H155" s="183"/>
      <c r="I155" s="184"/>
      <c r="J155" s="229"/>
      <c r="K155" s="182" t="s">
        <v>11</v>
      </c>
      <c r="L155" s="14"/>
    </row>
    <row r="156" spans="1:12" ht="13.5" customHeight="1">
      <c r="A156" s="693"/>
      <c r="B156" s="349">
        <v>10</v>
      </c>
      <c r="C156" s="370"/>
      <c r="D156" s="371"/>
      <c r="E156" s="350"/>
      <c r="F156" s="351">
        <f t="shared" si="2"/>
      </c>
      <c r="H156" s="183"/>
      <c r="I156" s="184"/>
      <c r="J156" s="229"/>
      <c r="K156" s="182" t="s">
        <v>11</v>
      </c>
      <c r="L156" s="14"/>
    </row>
    <row r="157" spans="1:12" ht="13.5" customHeight="1">
      <c r="A157" s="693"/>
      <c r="B157" s="1">
        <v>11</v>
      </c>
      <c r="C157" s="253"/>
      <c r="D157" s="379"/>
      <c r="E157" s="225"/>
      <c r="F157" s="226">
        <f t="shared" si="2"/>
      </c>
      <c r="H157" s="183"/>
      <c r="I157" s="184"/>
      <c r="J157" s="229"/>
      <c r="K157" s="182" t="s">
        <v>11</v>
      </c>
      <c r="L157" s="14"/>
    </row>
    <row r="158" spans="1:12" ht="13.5" customHeight="1">
      <c r="A158" s="693"/>
      <c r="B158" s="349">
        <v>12</v>
      </c>
      <c r="C158" s="374"/>
      <c r="D158" s="375"/>
      <c r="E158" s="350"/>
      <c r="F158" s="351">
        <f t="shared" si="2"/>
      </c>
      <c r="H158" s="183"/>
      <c r="I158" s="184"/>
      <c r="J158" s="229"/>
      <c r="K158" s="182" t="s">
        <v>11</v>
      </c>
      <c r="L158" s="14"/>
    </row>
    <row r="159" spans="1:12" ht="13.5" customHeight="1">
      <c r="A159" s="693"/>
      <c r="B159" s="1">
        <v>13</v>
      </c>
      <c r="C159" s="253"/>
      <c r="D159" s="372"/>
      <c r="E159" s="225"/>
      <c r="F159" s="226">
        <f t="shared" si="2"/>
      </c>
      <c r="H159" s="183"/>
      <c r="I159" s="184"/>
      <c r="J159" s="229"/>
      <c r="K159" s="182" t="s">
        <v>11</v>
      </c>
      <c r="L159" s="14"/>
    </row>
    <row r="160" spans="1:12" ht="13.5" customHeight="1">
      <c r="A160" s="693"/>
      <c r="B160" s="349">
        <v>14</v>
      </c>
      <c r="C160" s="370"/>
      <c r="D160" s="371"/>
      <c r="E160" s="350"/>
      <c r="F160" s="351">
        <f t="shared" si="2"/>
      </c>
      <c r="H160" s="183"/>
      <c r="I160" s="184"/>
      <c r="J160" s="229"/>
      <c r="K160" s="182" t="s">
        <v>11</v>
      </c>
      <c r="L160" s="14"/>
    </row>
    <row r="161" spans="1:12" ht="13.5" customHeight="1">
      <c r="A161" s="693"/>
      <c r="B161" s="1">
        <v>15</v>
      </c>
      <c r="C161" s="253"/>
      <c r="D161" s="372"/>
      <c r="E161" s="225"/>
      <c r="F161" s="226">
        <f t="shared" si="2"/>
      </c>
      <c r="H161" s="183"/>
      <c r="I161" s="184"/>
      <c r="J161" s="229"/>
      <c r="K161" s="182" t="s">
        <v>11</v>
      </c>
      <c r="L161" s="14"/>
    </row>
    <row r="162" spans="1:12" ht="13.5" customHeight="1">
      <c r="A162" s="693"/>
      <c r="B162" s="349">
        <v>16</v>
      </c>
      <c r="C162" s="369"/>
      <c r="D162" s="367"/>
      <c r="E162" s="350"/>
      <c r="F162" s="351">
        <f t="shared" si="2"/>
      </c>
      <c r="H162" s="183"/>
      <c r="I162" s="184"/>
      <c r="J162" s="229"/>
      <c r="K162" s="182" t="s">
        <v>11</v>
      </c>
      <c r="L162" s="14"/>
    </row>
    <row r="163" spans="1:12" ht="13.5" customHeight="1">
      <c r="A163" s="693"/>
      <c r="B163" s="1">
        <v>17</v>
      </c>
      <c r="C163" s="253"/>
      <c r="D163" s="372"/>
      <c r="E163" s="225"/>
      <c r="F163" s="226">
        <f t="shared" si="2"/>
      </c>
      <c r="H163" s="183"/>
      <c r="I163" s="184"/>
      <c r="J163" s="229"/>
      <c r="K163" s="182" t="s">
        <v>11</v>
      </c>
      <c r="L163" s="14"/>
    </row>
    <row r="164" spans="1:12" ht="13.5" customHeight="1">
      <c r="A164" s="693"/>
      <c r="B164" s="349">
        <v>18</v>
      </c>
      <c r="C164" s="370"/>
      <c r="D164" s="373"/>
      <c r="E164" s="350"/>
      <c r="F164" s="351">
        <f t="shared" si="2"/>
      </c>
      <c r="H164" s="183"/>
      <c r="I164" s="184"/>
      <c r="J164" s="229"/>
      <c r="K164" s="182" t="s">
        <v>11</v>
      </c>
      <c r="L164" s="14"/>
    </row>
    <row r="165" spans="1:12" ht="13.5" customHeight="1">
      <c r="A165" s="693"/>
      <c r="B165" s="1">
        <v>19</v>
      </c>
      <c r="C165" s="253"/>
      <c r="D165" s="372"/>
      <c r="E165" s="225"/>
      <c r="F165" s="226">
        <f t="shared" si="2"/>
      </c>
      <c r="H165" s="183"/>
      <c r="I165" s="184"/>
      <c r="J165" s="229"/>
      <c r="K165" s="182" t="s">
        <v>11</v>
      </c>
      <c r="L165" s="14"/>
    </row>
    <row r="166" spans="1:12" ht="13.5" customHeight="1" thickBot="1">
      <c r="A166" s="695"/>
      <c r="B166" s="380">
        <v>20</v>
      </c>
      <c r="C166" s="381"/>
      <c r="D166" s="382"/>
      <c r="E166" s="383"/>
      <c r="F166" s="384">
        <f t="shared" si="2"/>
      </c>
      <c r="H166" s="189"/>
      <c r="I166" s="190"/>
      <c r="J166" s="250"/>
      <c r="K166" s="191" t="s">
        <v>11</v>
      </c>
      <c r="L166" s="14"/>
    </row>
    <row r="167" spans="1:12" ht="13.5" customHeight="1">
      <c r="A167" s="691"/>
      <c r="B167" s="273"/>
      <c r="C167" s="274"/>
      <c r="D167" s="385"/>
      <c r="E167" s="275"/>
      <c r="F167" s="273"/>
      <c r="H167" s="14"/>
      <c r="I167" s="14"/>
      <c r="J167" s="276"/>
      <c r="K167" s="14" t="s">
        <v>11</v>
      </c>
      <c r="L167" s="14"/>
    </row>
    <row r="168" spans="1:12" ht="13.5" customHeight="1">
      <c r="A168" s="691"/>
      <c r="B168" s="273"/>
      <c r="C168" s="274"/>
      <c r="D168" s="385"/>
      <c r="E168" s="275"/>
      <c r="F168" s="273"/>
      <c r="H168" s="14"/>
      <c r="I168" s="14"/>
      <c r="J168" s="276"/>
      <c r="K168" s="14" t="s">
        <v>11</v>
      </c>
      <c r="L168" s="14"/>
    </row>
    <row r="169" spans="1:12" ht="13.5" customHeight="1">
      <c r="A169" s="691"/>
      <c r="B169" s="273"/>
      <c r="C169" s="274"/>
      <c r="D169" s="385"/>
      <c r="E169" s="275"/>
      <c r="F169" s="273"/>
      <c r="H169" s="14"/>
      <c r="I169" s="14"/>
      <c r="J169" s="276"/>
      <c r="K169" s="14" t="s">
        <v>11</v>
      </c>
      <c r="L169" s="14"/>
    </row>
    <row r="170" spans="1:12" ht="13.5" customHeight="1">
      <c r="A170" s="691"/>
      <c r="B170" s="273"/>
      <c r="C170" s="274"/>
      <c r="D170" s="385"/>
      <c r="E170" s="275"/>
      <c r="F170" s="273"/>
      <c r="H170" s="14"/>
      <c r="I170" s="14"/>
      <c r="J170" s="276"/>
      <c r="K170" s="14" t="s">
        <v>11</v>
      </c>
      <c r="L170" s="14"/>
    </row>
    <row r="171" spans="1:12" ht="13.5" customHeight="1">
      <c r="A171" s="691"/>
      <c r="B171" s="273"/>
      <c r="C171" s="274"/>
      <c r="D171" s="385"/>
      <c r="E171" s="275"/>
      <c r="F171" s="273"/>
      <c r="H171" s="14"/>
      <c r="I171" s="14"/>
      <c r="J171" s="276"/>
      <c r="K171" s="14" t="s">
        <v>11</v>
      </c>
      <c r="L171" s="14"/>
    </row>
    <row r="172" spans="1:12" ht="13.5" customHeight="1">
      <c r="A172" s="691"/>
      <c r="B172" s="273"/>
      <c r="C172" s="274"/>
      <c r="D172" s="385"/>
      <c r="E172" s="275"/>
      <c r="F172" s="273"/>
      <c r="H172" s="14"/>
      <c r="I172" s="14"/>
      <c r="J172" s="276"/>
      <c r="K172" s="14" t="s">
        <v>11</v>
      </c>
      <c r="L172" s="14"/>
    </row>
    <row r="173" spans="1:12" ht="13.5" customHeight="1">
      <c r="A173" s="691"/>
      <c r="B173" s="273"/>
      <c r="C173" s="274"/>
      <c r="D173" s="385"/>
      <c r="E173" s="275"/>
      <c r="F173" s="273"/>
      <c r="H173" s="14"/>
      <c r="I173" s="14"/>
      <c r="J173" s="276"/>
      <c r="K173" s="14" t="s">
        <v>11</v>
      </c>
      <c r="L173" s="14"/>
    </row>
    <row r="174" spans="1:12" ht="13.5" customHeight="1">
      <c r="A174" s="691"/>
      <c r="B174" s="273"/>
      <c r="C174" s="277"/>
      <c r="D174" s="385"/>
      <c r="E174" s="275"/>
      <c r="F174" s="273"/>
      <c r="H174" s="14"/>
      <c r="I174" s="14"/>
      <c r="J174" s="14"/>
      <c r="K174" s="14" t="s">
        <v>11</v>
      </c>
      <c r="L174" s="14"/>
    </row>
    <row r="175" spans="1:12" ht="13.5" customHeight="1">
      <c r="A175" s="691"/>
      <c r="B175" s="273"/>
      <c r="C175" s="274"/>
      <c r="D175" s="385"/>
      <c r="E175" s="275"/>
      <c r="F175" s="273"/>
      <c r="H175" s="14"/>
      <c r="I175" s="14"/>
      <c r="J175" s="276"/>
      <c r="K175" s="14" t="s">
        <v>11</v>
      </c>
      <c r="L175" s="14"/>
    </row>
    <row r="176" spans="1:12" ht="13.5" customHeight="1">
      <c r="A176" s="691"/>
      <c r="B176" s="273"/>
      <c r="C176" s="274"/>
      <c r="D176" s="385"/>
      <c r="E176" s="275"/>
      <c r="F176" s="273"/>
      <c r="H176" s="14"/>
      <c r="I176" s="14"/>
      <c r="J176" s="276"/>
      <c r="K176" s="14" t="s">
        <v>11</v>
      </c>
      <c r="L176" s="14"/>
    </row>
    <row r="177" spans="1:12" ht="13.5" customHeight="1">
      <c r="A177" s="691"/>
      <c r="B177" s="273"/>
      <c r="C177" s="274"/>
      <c r="D177" s="385"/>
      <c r="E177" s="275"/>
      <c r="F177" s="273"/>
      <c r="H177" s="14"/>
      <c r="I177" s="14"/>
      <c r="J177" s="276"/>
      <c r="K177" s="14" t="s">
        <v>11</v>
      </c>
      <c r="L177" s="14"/>
    </row>
    <row r="178" spans="1:12" ht="13.5" customHeight="1">
      <c r="A178" s="691"/>
      <c r="B178" s="273"/>
      <c r="C178" s="274"/>
      <c r="D178" s="385"/>
      <c r="E178" s="275"/>
      <c r="F178" s="273"/>
      <c r="H178" s="14"/>
      <c r="I178" s="14"/>
      <c r="J178" s="276"/>
      <c r="K178" s="14" t="s">
        <v>11</v>
      </c>
      <c r="L178" s="14"/>
    </row>
    <row r="179" spans="1:12" ht="13.5" customHeight="1">
      <c r="A179" s="691"/>
      <c r="B179" s="273"/>
      <c r="C179" s="273"/>
      <c r="D179" s="386"/>
      <c r="E179" s="275"/>
      <c r="F179" s="273"/>
      <c r="H179" s="14"/>
      <c r="I179" s="14"/>
      <c r="J179" s="276"/>
      <c r="K179" s="14" t="s">
        <v>11</v>
      </c>
      <c r="L179" s="14"/>
    </row>
    <row r="180" spans="1:12" ht="13.5" customHeight="1">
      <c r="A180" s="691"/>
      <c r="B180" s="273"/>
      <c r="C180" s="273"/>
      <c r="D180" s="386"/>
      <c r="E180" s="275"/>
      <c r="F180" s="273"/>
      <c r="H180" s="14"/>
      <c r="I180" s="14"/>
      <c r="J180" s="276"/>
      <c r="K180" s="14" t="s">
        <v>11</v>
      </c>
      <c r="L180" s="14"/>
    </row>
    <row r="181" spans="1:12" ht="13.5" customHeight="1">
      <c r="A181" s="691"/>
      <c r="B181" s="273"/>
      <c r="C181" s="273"/>
      <c r="D181" s="386"/>
      <c r="E181" s="275"/>
      <c r="F181" s="273"/>
      <c r="H181" s="14"/>
      <c r="I181" s="14"/>
      <c r="J181" s="276"/>
      <c r="K181" s="14" t="s">
        <v>11</v>
      </c>
      <c r="L181" s="14"/>
    </row>
    <row r="182" spans="1:12" ht="13.5" customHeight="1">
      <c r="A182" s="691"/>
      <c r="B182" s="273"/>
      <c r="C182" s="273"/>
      <c r="D182" s="386"/>
      <c r="E182" s="275"/>
      <c r="F182" s="273"/>
      <c r="H182" s="14"/>
      <c r="I182" s="14"/>
      <c r="J182" s="276"/>
      <c r="K182" s="14" t="s">
        <v>11</v>
      </c>
      <c r="L182" s="14"/>
    </row>
    <row r="183" spans="1:12" ht="13.5" customHeight="1">
      <c r="A183" s="691"/>
      <c r="B183" s="273"/>
      <c r="C183" s="273"/>
      <c r="D183" s="386"/>
      <c r="E183" s="275"/>
      <c r="F183" s="273"/>
      <c r="H183" s="14"/>
      <c r="I183" s="14"/>
      <c r="J183" s="276"/>
      <c r="K183" s="14" t="s">
        <v>11</v>
      </c>
      <c r="L183" s="14"/>
    </row>
    <row r="184" spans="1:12" ht="13.5" customHeight="1">
      <c r="A184" s="691"/>
      <c r="B184" s="273"/>
      <c r="C184" s="273"/>
      <c r="D184" s="386"/>
      <c r="E184" s="275"/>
      <c r="F184" s="273"/>
      <c r="H184" s="14"/>
      <c r="I184" s="14"/>
      <c r="J184" s="276"/>
      <c r="K184" s="14" t="s">
        <v>11</v>
      </c>
      <c r="L184" s="14"/>
    </row>
    <row r="185" spans="1:12" ht="13.5" customHeight="1">
      <c r="A185" s="691"/>
      <c r="B185" s="273"/>
      <c r="C185" s="273"/>
      <c r="D185" s="386"/>
      <c r="E185" s="275"/>
      <c r="F185" s="273"/>
      <c r="H185" s="14"/>
      <c r="I185" s="14"/>
      <c r="J185" s="276"/>
      <c r="K185" s="14" t="s">
        <v>11</v>
      </c>
      <c r="L185" s="14"/>
    </row>
    <row r="186" spans="1:12" ht="13.5" customHeight="1">
      <c r="A186" s="691"/>
      <c r="B186" s="273"/>
      <c r="C186" s="273"/>
      <c r="D186" s="386"/>
      <c r="E186" s="275"/>
      <c r="F186" s="273"/>
      <c r="H186" s="14"/>
      <c r="I186" s="14"/>
      <c r="J186" s="276"/>
      <c r="K186" s="14" t="s">
        <v>11</v>
      </c>
      <c r="L186" s="14"/>
    </row>
    <row r="187" spans="1:12" ht="13.5" customHeight="1">
      <c r="A187" s="273"/>
      <c r="B187" s="273"/>
      <c r="C187" s="273"/>
      <c r="D187" s="386"/>
      <c r="E187" s="275"/>
      <c r="F187" s="273"/>
      <c r="G187" s="273"/>
      <c r="H187" s="14"/>
      <c r="I187" s="14"/>
      <c r="J187" s="276"/>
      <c r="K187" s="14" t="s">
        <v>11</v>
      </c>
      <c r="L187" s="14"/>
    </row>
    <row r="188" spans="1:12" ht="13.5" customHeight="1">
      <c r="A188" s="273"/>
      <c r="B188" s="273"/>
      <c r="C188" s="273"/>
      <c r="D188" s="386"/>
      <c r="E188" s="275"/>
      <c r="F188" s="273"/>
      <c r="G188" s="273"/>
      <c r="H188" s="14"/>
      <c r="I188" s="14"/>
      <c r="J188" s="14"/>
      <c r="K188" s="14" t="s">
        <v>11</v>
      </c>
      <c r="L188" s="14"/>
    </row>
    <row r="189" spans="1:12" ht="13.5" customHeight="1">
      <c r="A189" s="273"/>
      <c r="B189" s="273"/>
      <c r="C189" s="273"/>
      <c r="D189" s="386"/>
      <c r="E189" s="275"/>
      <c r="F189" s="273"/>
      <c r="G189" s="273"/>
      <c r="H189" s="14"/>
      <c r="I189" s="14"/>
      <c r="J189" s="276"/>
      <c r="K189" s="14" t="s">
        <v>11</v>
      </c>
      <c r="L189" s="14"/>
    </row>
    <row r="190" spans="1:12" ht="13.5" customHeight="1">
      <c r="A190" s="273"/>
      <c r="B190" s="273"/>
      <c r="C190" s="273"/>
      <c r="D190" s="386"/>
      <c r="E190" s="275"/>
      <c r="F190" s="273"/>
      <c r="G190" s="273"/>
      <c r="H190" s="14"/>
      <c r="I190" s="14"/>
      <c r="J190" s="14"/>
      <c r="K190" s="14" t="s">
        <v>11</v>
      </c>
      <c r="L190" s="14"/>
    </row>
    <row r="191" spans="1:12" ht="13.5" customHeight="1">
      <c r="A191" s="273"/>
      <c r="B191" s="273"/>
      <c r="C191" s="273"/>
      <c r="D191" s="386"/>
      <c r="E191" s="275"/>
      <c r="F191" s="273"/>
      <c r="G191" s="273"/>
      <c r="H191" s="14"/>
      <c r="I191" s="14"/>
      <c r="J191" s="276"/>
      <c r="K191" s="14"/>
      <c r="L191" s="14"/>
    </row>
    <row r="192" spans="1:12" ht="13.5" customHeight="1">
      <c r="A192" s="273"/>
      <c r="B192" s="273"/>
      <c r="C192" s="273"/>
      <c r="D192" s="386"/>
      <c r="E192" s="275"/>
      <c r="F192" s="273"/>
      <c r="G192" s="273"/>
      <c r="H192" s="14"/>
      <c r="I192" s="14"/>
      <c r="J192" s="276"/>
      <c r="K192" s="14"/>
      <c r="L192" s="14"/>
    </row>
    <row r="193" spans="1:12" ht="13.5" customHeight="1">
      <c r="A193" s="273"/>
      <c r="B193" s="273"/>
      <c r="C193" s="273"/>
      <c r="D193" s="386"/>
      <c r="E193" s="275"/>
      <c r="F193" s="273"/>
      <c r="G193" s="273"/>
      <c r="H193" s="14"/>
      <c r="I193" s="14"/>
      <c r="J193" s="276"/>
      <c r="K193" s="14"/>
      <c r="L193" s="14"/>
    </row>
    <row r="194" spans="1:12" ht="13.5" customHeight="1">
      <c r="A194" s="273"/>
      <c r="B194" s="273"/>
      <c r="C194" s="273"/>
      <c r="D194" s="386"/>
      <c r="E194" s="275"/>
      <c r="F194" s="273"/>
      <c r="G194" s="273"/>
      <c r="H194" s="14"/>
      <c r="I194" s="14"/>
      <c r="J194" s="276"/>
      <c r="K194" s="14"/>
      <c r="L194" s="14"/>
    </row>
    <row r="195" spans="1:12" ht="13.5" customHeight="1">
      <c r="A195" s="278"/>
      <c r="B195" s="278"/>
      <c r="C195" s="273"/>
      <c r="D195" s="386"/>
      <c r="E195" s="275"/>
      <c r="F195" s="273"/>
      <c r="G195" s="273"/>
      <c r="H195" s="14"/>
      <c r="I195" s="14"/>
      <c r="J195" s="276"/>
      <c r="K195" s="14"/>
      <c r="L195" s="14"/>
    </row>
    <row r="196" spans="1:12" ht="13.5" customHeight="1">
      <c r="A196" s="278"/>
      <c r="B196" s="278"/>
      <c r="C196" s="273"/>
      <c r="D196" s="386"/>
      <c r="E196" s="275"/>
      <c r="F196" s="273"/>
      <c r="G196" s="273"/>
      <c r="H196" s="14"/>
      <c r="I196" s="14"/>
      <c r="J196" s="276"/>
      <c r="K196" s="14"/>
      <c r="L196" s="14"/>
    </row>
    <row r="197" spans="1:12" ht="13.5" customHeight="1">
      <c r="A197" s="278"/>
      <c r="B197" s="278"/>
      <c r="C197" s="273"/>
      <c r="D197" s="386"/>
      <c r="E197" s="275"/>
      <c r="F197" s="273"/>
      <c r="G197" s="273"/>
      <c r="H197" s="14"/>
      <c r="I197" s="14"/>
      <c r="J197" s="14"/>
      <c r="K197" s="14"/>
      <c r="L197" s="14"/>
    </row>
    <row r="198" spans="1:12" ht="13.5" customHeight="1">
      <c r="A198" s="278"/>
      <c r="B198" s="278"/>
      <c r="C198" s="273"/>
      <c r="D198" s="386"/>
      <c r="E198" s="275"/>
      <c r="F198" s="273"/>
      <c r="G198" s="273"/>
      <c r="H198" s="14"/>
      <c r="I198" s="14"/>
      <c r="J198" s="276"/>
      <c r="K198" s="14"/>
      <c r="L198" s="14"/>
    </row>
    <row r="199" spans="1:11" ht="13.5" customHeight="1">
      <c r="A199" s="278"/>
      <c r="B199" s="278"/>
      <c r="C199" s="273"/>
      <c r="D199" s="386"/>
      <c r="E199" s="273"/>
      <c r="F199" s="278"/>
      <c r="G199" s="278"/>
      <c r="H199" s="5"/>
      <c r="I199" s="5"/>
      <c r="J199" s="14"/>
      <c r="K199" s="14"/>
    </row>
    <row r="200" spans="1:11" ht="13.5" customHeight="1">
      <c r="A200" s="278"/>
      <c r="B200" s="278"/>
      <c r="C200" s="273"/>
      <c r="D200" s="386"/>
      <c r="E200" s="273"/>
      <c r="F200" s="278"/>
      <c r="G200" s="278"/>
      <c r="H200" s="5"/>
      <c r="I200" s="5"/>
      <c r="J200" s="14"/>
      <c r="K200" s="14"/>
    </row>
    <row r="201" spans="1:11" ht="13.5" customHeight="1">
      <c r="A201" s="278"/>
      <c r="B201" s="278"/>
      <c r="C201" s="273"/>
      <c r="D201" s="386"/>
      <c r="E201" s="273"/>
      <c r="F201" s="278"/>
      <c r="G201" s="278"/>
      <c r="H201" s="5"/>
      <c r="I201" s="5"/>
      <c r="J201" s="14"/>
      <c r="K201" s="14"/>
    </row>
    <row r="202" spans="1:11" ht="13.5" customHeight="1">
      <c r="A202" s="278"/>
      <c r="B202" s="278"/>
      <c r="C202" s="273"/>
      <c r="D202" s="386"/>
      <c r="E202" s="273"/>
      <c r="F202" s="278"/>
      <c r="G202" s="278"/>
      <c r="H202" s="5"/>
      <c r="I202" s="5"/>
      <c r="J202" s="14"/>
      <c r="K202" s="14"/>
    </row>
    <row r="203" spans="1:11" ht="13.5" customHeight="1">
      <c r="A203" s="278"/>
      <c r="B203" s="278"/>
      <c r="C203" s="273"/>
      <c r="D203" s="386"/>
      <c r="E203" s="273"/>
      <c r="F203" s="278"/>
      <c r="G203" s="278"/>
      <c r="H203" s="5"/>
      <c r="I203" s="5"/>
      <c r="J203" s="14"/>
      <c r="K203" s="14"/>
    </row>
    <row r="204" spans="1:11" ht="13.5" customHeight="1">
      <c r="A204" s="278"/>
      <c r="B204" s="278"/>
      <c r="C204" s="273"/>
      <c r="D204" s="386"/>
      <c r="E204" s="273"/>
      <c r="F204" s="278"/>
      <c r="G204" s="278"/>
      <c r="H204" s="5"/>
      <c r="I204" s="5"/>
      <c r="J204" s="14"/>
      <c r="K204" s="14"/>
    </row>
    <row r="205" spans="1:11" ht="13.5" customHeight="1">
      <c r="A205" s="278"/>
      <c r="B205" s="278"/>
      <c r="C205" s="273"/>
      <c r="D205" s="386"/>
      <c r="E205" s="273"/>
      <c r="F205" s="278"/>
      <c r="G205" s="278"/>
      <c r="H205" s="5"/>
      <c r="I205" s="5"/>
      <c r="J205" s="14"/>
      <c r="K205" s="14"/>
    </row>
    <row r="206" spans="1:11" ht="13.5" customHeight="1">
      <c r="A206" s="278"/>
      <c r="B206" s="278"/>
      <c r="C206" s="273"/>
      <c r="D206" s="386"/>
      <c r="E206" s="273"/>
      <c r="F206" s="278"/>
      <c r="G206" s="278"/>
      <c r="H206" s="5"/>
      <c r="I206" s="5"/>
      <c r="J206" s="14"/>
      <c r="K206" s="14"/>
    </row>
    <row r="207" spans="1:11" ht="13.5" customHeight="1">
      <c r="A207" s="278"/>
      <c r="B207" s="278"/>
      <c r="C207" s="273"/>
      <c r="D207" s="386"/>
      <c r="E207" s="273"/>
      <c r="F207" s="278"/>
      <c r="G207" s="278"/>
      <c r="H207" s="5"/>
      <c r="I207" s="5"/>
      <c r="J207" s="14"/>
      <c r="K207" s="14"/>
    </row>
    <row r="208" spans="1:11" ht="13.5" customHeight="1">
      <c r="A208" s="278"/>
      <c r="B208" s="278"/>
      <c r="C208" s="273"/>
      <c r="D208" s="386"/>
      <c r="E208" s="273"/>
      <c r="F208" s="278"/>
      <c r="G208" s="278"/>
      <c r="H208" s="5"/>
      <c r="I208" s="5"/>
      <c r="J208" s="14"/>
      <c r="K208" s="14"/>
    </row>
    <row r="209" spans="1:11" ht="13.5" customHeight="1">
      <c r="A209" s="278"/>
      <c r="B209" s="278"/>
      <c r="C209" s="273"/>
      <c r="D209" s="386"/>
      <c r="E209" s="273"/>
      <c r="F209" s="278"/>
      <c r="G209" s="278"/>
      <c r="H209" s="5"/>
      <c r="I209" s="5"/>
      <c r="J209" s="14"/>
      <c r="K209" s="14"/>
    </row>
    <row r="210" spans="1:7" ht="13.5" customHeight="1">
      <c r="A210" s="278"/>
      <c r="B210" s="278"/>
      <c r="C210" s="273"/>
      <c r="D210" s="386"/>
      <c r="E210" s="273"/>
      <c r="F210" s="278"/>
      <c r="G210" s="278"/>
    </row>
    <row r="211" spans="1:7" ht="13.5" customHeight="1">
      <c r="A211" s="278"/>
      <c r="B211" s="278"/>
      <c r="C211" s="273"/>
      <c r="D211" s="386"/>
      <c r="E211" s="273"/>
      <c r="F211" s="278"/>
      <c r="G211" s="278"/>
    </row>
    <row r="212" spans="1:7" ht="13.5" customHeight="1">
      <c r="A212" s="278"/>
      <c r="B212" s="278"/>
      <c r="C212" s="273"/>
      <c r="D212" s="386"/>
      <c r="E212" s="273"/>
      <c r="F212" s="278"/>
      <c r="G212" s="278"/>
    </row>
    <row r="213" spans="1:7" ht="13.5" customHeight="1">
      <c r="A213" s="278"/>
      <c r="B213" s="278"/>
      <c r="C213" s="273"/>
      <c r="D213" s="386"/>
      <c r="E213" s="273"/>
      <c r="F213" s="278"/>
      <c r="G213" s="278"/>
    </row>
    <row r="214" spans="1:7" ht="13.5" customHeight="1">
      <c r="A214" s="278"/>
      <c r="B214" s="278"/>
      <c r="C214" s="273"/>
      <c r="D214" s="386"/>
      <c r="E214" s="273"/>
      <c r="F214" s="278"/>
      <c r="G214" s="278"/>
    </row>
    <row r="215" spans="1:7" ht="13.5" customHeight="1">
      <c r="A215" s="278"/>
      <c r="B215" s="278"/>
      <c r="C215" s="273"/>
      <c r="D215" s="386"/>
      <c r="E215" s="273"/>
      <c r="F215" s="278"/>
      <c r="G215" s="278"/>
    </row>
    <row r="216" spans="1:7" ht="13.5" customHeight="1">
      <c r="A216" s="5"/>
      <c r="B216" s="5"/>
      <c r="C216" s="14"/>
      <c r="D216" s="387"/>
      <c r="E216" s="273"/>
      <c r="F216" s="278"/>
      <c r="G216" s="278"/>
    </row>
    <row r="217" spans="1:7" ht="13.5" customHeight="1">
      <c r="A217" s="5"/>
      <c r="B217" s="5"/>
      <c r="C217" s="14"/>
      <c r="D217" s="387"/>
      <c r="E217" s="273"/>
      <c r="F217" s="278"/>
      <c r="G217" s="278"/>
    </row>
    <row r="218" spans="1:7" ht="13.5" customHeight="1">
      <c r="A218" s="5"/>
      <c r="B218" s="5"/>
      <c r="C218" s="14"/>
      <c r="D218" s="387"/>
      <c r="E218" s="273"/>
      <c r="F218" s="278"/>
      <c r="G218" s="278"/>
    </row>
    <row r="219" spans="1:7" ht="13.5" customHeight="1">
      <c r="A219" s="5"/>
      <c r="B219" s="5"/>
      <c r="C219" s="14"/>
      <c r="D219" s="387"/>
      <c r="E219" s="273"/>
      <c r="F219" s="278"/>
      <c r="G219" s="278"/>
    </row>
    <row r="220" spans="1:7" ht="13.5" customHeight="1">
      <c r="A220" s="278"/>
      <c r="B220" s="278"/>
      <c r="C220" s="273"/>
      <c r="D220" s="386"/>
      <c r="E220" s="273"/>
      <c r="F220" s="278"/>
      <c r="G220" s="278"/>
    </row>
    <row r="221" spans="1:7" ht="13.5" customHeight="1">
      <c r="A221" s="279"/>
      <c r="B221" s="279"/>
      <c r="C221" s="15"/>
      <c r="D221" s="86"/>
      <c r="E221" s="15"/>
      <c r="F221" s="279"/>
      <c r="G221" s="279"/>
    </row>
    <row r="222" spans="1:7" ht="13.5" customHeight="1">
      <c r="A222" s="279"/>
      <c r="B222" s="279"/>
      <c r="C222" s="15"/>
      <c r="D222" s="86"/>
      <c r="E222" s="15"/>
      <c r="F222" s="279"/>
      <c r="G222" s="279"/>
    </row>
    <row r="223" spans="1:7" ht="13.5" customHeight="1">
      <c r="A223" s="279"/>
      <c r="B223" s="279"/>
      <c r="C223" s="15"/>
      <c r="D223" s="86"/>
      <c r="E223" s="15"/>
      <c r="F223" s="279"/>
      <c r="G223" s="279"/>
    </row>
    <row r="224" spans="1:7" ht="13.5" customHeight="1">
      <c r="A224" s="279"/>
      <c r="B224" s="279"/>
      <c r="C224" s="15"/>
      <c r="D224" s="86"/>
      <c r="E224" s="15"/>
      <c r="F224" s="279"/>
      <c r="G224" s="279"/>
    </row>
    <row r="225" spans="1:7" ht="13.5" customHeight="1">
      <c r="A225" s="279"/>
      <c r="B225" s="279"/>
      <c r="C225" s="15"/>
      <c r="D225" s="86"/>
      <c r="E225" s="15"/>
      <c r="F225" s="279"/>
      <c r="G225" s="279"/>
    </row>
    <row r="226" spans="1:7" ht="13.5" customHeight="1">
      <c r="A226" s="279"/>
      <c r="B226" s="279"/>
      <c r="C226" s="15"/>
      <c r="D226" s="86"/>
      <c r="E226" s="15"/>
      <c r="F226" s="279"/>
      <c r="G226" s="279"/>
    </row>
    <row r="227" spans="1:7" ht="13.5" customHeight="1">
      <c r="A227" s="279"/>
      <c r="B227" s="279"/>
      <c r="C227" s="15"/>
      <c r="D227" s="86"/>
      <c r="E227" s="15"/>
      <c r="F227" s="279"/>
      <c r="G227" s="279"/>
    </row>
    <row r="228" spans="1:7" ht="13.5" customHeight="1">
      <c r="A228" s="279"/>
      <c r="B228" s="279"/>
      <c r="C228" s="15"/>
      <c r="D228" s="86"/>
      <c r="E228" s="15"/>
      <c r="F228" s="279"/>
      <c r="G228" s="279"/>
    </row>
    <row r="229" spans="1:7" ht="13.5" customHeight="1">
      <c r="A229" s="279"/>
      <c r="B229" s="279"/>
      <c r="C229" s="15"/>
      <c r="D229" s="86"/>
      <c r="E229" s="15"/>
      <c r="F229" s="279"/>
      <c r="G229" s="279"/>
    </row>
    <row r="230" spans="1:7" ht="13.5" customHeight="1">
      <c r="A230" s="279"/>
      <c r="B230" s="279"/>
      <c r="C230" s="15"/>
      <c r="D230" s="86"/>
      <c r="E230" s="15"/>
      <c r="F230" s="279"/>
      <c r="G230" s="279"/>
    </row>
    <row r="231" spans="1:7" ht="13.5" customHeight="1">
      <c r="A231" s="279"/>
      <c r="B231" s="279"/>
      <c r="C231" s="15"/>
      <c r="D231" s="86"/>
      <c r="E231" s="15"/>
      <c r="F231" s="279"/>
      <c r="G231" s="279"/>
    </row>
    <row r="232" spans="1:7" ht="13.5" customHeight="1">
      <c r="A232" s="279"/>
      <c r="B232" s="279"/>
      <c r="C232" s="15"/>
      <c r="D232" s="86"/>
      <c r="E232" s="15"/>
      <c r="F232" s="279"/>
      <c r="G232" s="279"/>
    </row>
    <row r="233" spans="1:7" ht="13.5" customHeight="1">
      <c r="A233" s="279"/>
      <c r="B233" s="279"/>
      <c r="C233" s="15"/>
      <c r="D233" s="86"/>
      <c r="E233" s="15"/>
      <c r="F233" s="279"/>
      <c r="G233" s="279"/>
    </row>
    <row r="234" spans="1:7" ht="13.5" customHeight="1">
      <c r="A234" s="279"/>
      <c r="B234" s="279"/>
      <c r="C234" s="15"/>
      <c r="D234" s="86"/>
      <c r="E234" s="15"/>
      <c r="F234" s="279"/>
      <c r="G234" s="279"/>
    </row>
    <row r="235" spans="1:7" ht="13.5" customHeight="1">
      <c r="A235" s="279"/>
      <c r="B235" s="279"/>
      <c r="C235" s="15"/>
      <c r="D235" s="86"/>
      <c r="E235" s="15"/>
      <c r="F235" s="279"/>
      <c r="G235" s="279"/>
    </row>
    <row r="236" spans="1:7" ht="13.5" customHeight="1">
      <c r="A236" s="279"/>
      <c r="B236" s="279"/>
      <c r="C236" s="15"/>
      <c r="D236" s="86"/>
      <c r="E236" s="15"/>
      <c r="F236" s="279"/>
      <c r="G236" s="279"/>
    </row>
    <row r="237" spans="1:7" ht="13.5" customHeight="1">
      <c r="A237" s="279"/>
      <c r="B237" s="279"/>
      <c r="C237" s="15"/>
      <c r="D237" s="86"/>
      <c r="E237" s="15"/>
      <c r="F237" s="279"/>
      <c r="G237" s="279"/>
    </row>
    <row r="238" spans="1:7" ht="13.5" customHeight="1">
      <c r="A238" s="279"/>
      <c r="B238" s="279"/>
      <c r="C238" s="15"/>
      <c r="D238" s="86"/>
      <c r="E238" s="15"/>
      <c r="F238" s="279"/>
      <c r="G238" s="279"/>
    </row>
    <row r="239" spans="1:7" ht="13.5" customHeight="1">
      <c r="A239" s="279"/>
      <c r="B239" s="279"/>
      <c r="C239" s="15"/>
      <c r="D239" s="86"/>
      <c r="E239" s="15"/>
      <c r="F239" s="279"/>
      <c r="G239" s="279"/>
    </row>
    <row r="240" spans="1:7" ht="13.5" customHeight="1">
      <c r="A240" s="279"/>
      <c r="B240" s="279"/>
      <c r="C240" s="15"/>
      <c r="D240" s="86"/>
      <c r="E240" s="15"/>
      <c r="F240" s="279"/>
      <c r="G240" s="279"/>
    </row>
    <row r="241" spans="1:7" ht="13.5" customHeight="1">
      <c r="A241" s="279"/>
      <c r="B241" s="279"/>
      <c r="C241" s="15"/>
      <c r="D241" s="86"/>
      <c r="E241" s="15"/>
      <c r="F241" s="279"/>
      <c r="G241" s="279"/>
    </row>
    <row r="242" spans="1:7" ht="13.5" customHeight="1">
      <c r="A242" s="279"/>
      <c r="B242" s="279"/>
      <c r="C242" s="15"/>
      <c r="D242" s="86"/>
      <c r="E242" s="15"/>
      <c r="F242" s="279"/>
      <c r="G242" s="279"/>
    </row>
    <row r="243" spans="1:7" ht="13.5" customHeight="1">
      <c r="A243" s="279"/>
      <c r="B243" s="279"/>
      <c r="C243" s="15"/>
      <c r="D243" s="86"/>
      <c r="E243" s="15"/>
      <c r="F243" s="279"/>
      <c r="G243" s="279"/>
    </row>
    <row r="244" spans="1:7" ht="13.5" customHeight="1">
      <c r="A244" s="279"/>
      <c r="B244" s="279"/>
      <c r="C244" s="15"/>
      <c r="D244" s="86"/>
      <c r="E244" s="15"/>
      <c r="F244" s="279"/>
      <c r="G244" s="279"/>
    </row>
    <row r="245" spans="1:7" ht="13.5" customHeight="1">
      <c r="A245" s="279"/>
      <c r="B245" s="279"/>
      <c r="C245" s="15"/>
      <c r="D245" s="86"/>
      <c r="E245" s="15"/>
      <c r="F245" s="279"/>
      <c r="G245" s="279"/>
    </row>
    <row r="246" spans="1:7" ht="13.5" customHeight="1">
      <c r="A246" s="279"/>
      <c r="B246" s="279"/>
      <c r="C246" s="15"/>
      <c r="D246" s="86"/>
      <c r="E246" s="15"/>
      <c r="F246" s="279"/>
      <c r="G246" s="279"/>
    </row>
    <row r="247" spans="1:7" ht="13.5" customHeight="1">
      <c r="A247" s="279"/>
      <c r="B247" s="279"/>
      <c r="C247" s="15"/>
      <c r="D247" s="86"/>
      <c r="E247" s="15"/>
      <c r="F247" s="279"/>
      <c r="G247" s="279"/>
    </row>
    <row r="248" spans="1:7" ht="13.5" customHeight="1">
      <c r="A248" s="279"/>
      <c r="B248" s="279"/>
      <c r="C248" s="15"/>
      <c r="D248" s="86"/>
      <c r="E248" s="15"/>
      <c r="F248" s="279"/>
      <c r="G248" s="279"/>
    </row>
    <row r="249" spans="1:7" ht="13.5" customHeight="1">
      <c r="A249" s="279"/>
      <c r="B249" s="279"/>
      <c r="C249" s="15"/>
      <c r="D249" s="86"/>
      <c r="E249" s="15"/>
      <c r="F249" s="279"/>
      <c r="G249" s="279"/>
    </row>
    <row r="250" spans="1:7" ht="13.5" customHeight="1">
      <c r="A250" s="279"/>
      <c r="B250" s="279"/>
      <c r="C250" s="15"/>
      <c r="D250" s="86"/>
      <c r="E250" s="15"/>
      <c r="F250" s="279"/>
      <c r="G250" s="279"/>
    </row>
    <row r="251" spans="1:7" ht="13.5" customHeight="1">
      <c r="A251" s="279"/>
      <c r="B251" s="279"/>
      <c r="C251" s="15"/>
      <c r="D251" s="86"/>
      <c r="E251" s="15"/>
      <c r="F251" s="279"/>
      <c r="G251" s="279"/>
    </row>
    <row r="252" spans="1:7" ht="13.5" customHeight="1">
      <c r="A252" s="279"/>
      <c r="B252" s="279"/>
      <c r="C252" s="15"/>
      <c r="D252" s="86"/>
      <c r="E252" s="15"/>
      <c r="F252" s="279"/>
      <c r="G252" s="279"/>
    </row>
    <row r="253" spans="1:7" ht="13.5" customHeight="1">
      <c r="A253" s="279"/>
      <c r="B253" s="279"/>
      <c r="C253" s="15"/>
      <c r="D253" s="86"/>
      <c r="E253" s="15"/>
      <c r="F253" s="279"/>
      <c r="G253" s="279"/>
    </row>
    <row r="254" spans="1:7" ht="13.5" customHeight="1">
      <c r="A254" s="279"/>
      <c r="B254" s="279"/>
      <c r="C254" s="15"/>
      <c r="D254" s="86"/>
      <c r="E254" s="15"/>
      <c r="F254" s="279"/>
      <c r="G254" s="279"/>
    </row>
    <row r="255" spans="1:7" ht="13.5" customHeight="1">
      <c r="A255" s="279"/>
      <c r="B255" s="279"/>
      <c r="C255" s="15"/>
      <c r="D255" s="86"/>
      <c r="E255" s="15"/>
      <c r="F255" s="279"/>
      <c r="G255" s="279"/>
    </row>
    <row r="256" spans="1:7" ht="13.5" customHeight="1">
      <c r="A256" s="279"/>
      <c r="B256" s="279"/>
      <c r="C256" s="15"/>
      <c r="D256" s="86"/>
      <c r="E256" s="15"/>
      <c r="F256" s="279"/>
      <c r="G256" s="279"/>
    </row>
    <row r="257" spans="1:7" ht="13.5" customHeight="1">
      <c r="A257" s="279"/>
      <c r="B257" s="279"/>
      <c r="C257" s="15"/>
      <c r="D257" s="86"/>
      <c r="E257" s="15"/>
      <c r="F257" s="279"/>
      <c r="G257" s="279"/>
    </row>
    <row r="258" spans="1:7" ht="13.5" customHeight="1">
      <c r="A258" s="279"/>
      <c r="B258" s="279"/>
      <c r="C258" s="15"/>
      <c r="D258" s="86"/>
      <c r="E258" s="15"/>
      <c r="F258" s="279"/>
      <c r="G258" s="279"/>
    </row>
    <row r="259" spans="1:7" ht="13.5" customHeight="1">
      <c r="A259" s="279"/>
      <c r="B259" s="279"/>
      <c r="C259" s="15"/>
      <c r="D259" s="86"/>
      <c r="E259" s="15"/>
      <c r="F259" s="279"/>
      <c r="G259" s="279"/>
    </row>
    <row r="260" spans="1:7" ht="13.5" customHeight="1">
      <c r="A260" s="279"/>
      <c r="B260" s="279"/>
      <c r="C260" s="15"/>
      <c r="D260" s="86"/>
      <c r="E260" s="15"/>
      <c r="F260" s="279"/>
      <c r="G260" s="279"/>
    </row>
    <row r="261" spans="1:7" ht="13.5" customHeight="1">
      <c r="A261" s="279"/>
      <c r="B261" s="279"/>
      <c r="C261" s="15"/>
      <c r="D261" s="86"/>
      <c r="E261" s="15"/>
      <c r="F261" s="279"/>
      <c r="G261" s="279"/>
    </row>
    <row r="262" spans="1:7" ht="13.5" customHeight="1">
      <c r="A262" s="279"/>
      <c r="B262" s="279"/>
      <c r="C262" s="15"/>
      <c r="D262" s="86"/>
      <c r="E262" s="15"/>
      <c r="F262" s="279"/>
      <c r="G262" s="279"/>
    </row>
    <row r="263" spans="1:7" ht="13.5" customHeight="1">
      <c r="A263" s="279"/>
      <c r="B263" s="279"/>
      <c r="C263" s="15"/>
      <c r="D263" s="86"/>
      <c r="E263" s="15"/>
      <c r="F263" s="279"/>
      <c r="G263" s="279"/>
    </row>
    <row r="264" spans="1:7" ht="13.5" customHeight="1">
      <c r="A264" s="279"/>
      <c r="B264" s="279"/>
      <c r="C264" s="15"/>
      <c r="D264" s="86"/>
      <c r="E264" s="15"/>
      <c r="F264" s="279"/>
      <c r="G264" s="279"/>
    </row>
    <row r="265" spans="1:7" ht="13.5" customHeight="1">
      <c r="A265" s="279"/>
      <c r="B265" s="279"/>
      <c r="C265" s="15"/>
      <c r="D265" s="86"/>
      <c r="E265" s="15"/>
      <c r="F265" s="279"/>
      <c r="G265" s="279"/>
    </row>
    <row r="266" spans="1:7" ht="13.5" customHeight="1">
      <c r="A266" s="279"/>
      <c r="B266" s="279"/>
      <c r="C266" s="15"/>
      <c r="D266" s="86"/>
      <c r="E266" s="15"/>
      <c r="F266" s="279"/>
      <c r="G266" s="279"/>
    </row>
    <row r="267" spans="1:7" ht="13.5" customHeight="1">
      <c r="A267" s="279"/>
      <c r="B267" s="279"/>
      <c r="C267" s="15"/>
      <c r="D267" s="86"/>
      <c r="E267" s="15"/>
      <c r="F267" s="279"/>
      <c r="G267" s="279"/>
    </row>
    <row r="268" spans="1:7" ht="13.5" customHeight="1">
      <c r="A268" s="279"/>
      <c r="B268" s="279"/>
      <c r="C268" s="15"/>
      <c r="D268" s="86"/>
      <c r="E268" s="15"/>
      <c r="F268" s="279"/>
      <c r="G268" s="279"/>
    </row>
    <row r="269" spans="1:7" ht="13.5" customHeight="1">
      <c r="A269" s="279"/>
      <c r="B269" s="279"/>
      <c r="C269" s="15"/>
      <c r="D269" s="86"/>
      <c r="E269" s="15"/>
      <c r="F269" s="279"/>
      <c r="G269" s="279"/>
    </row>
    <row r="270" spans="1:7" ht="13.5" customHeight="1">
      <c r="A270" s="279"/>
      <c r="B270" s="279"/>
      <c r="C270" s="15"/>
      <c r="D270" s="86"/>
      <c r="E270" s="15"/>
      <c r="F270" s="279"/>
      <c r="G270" s="279"/>
    </row>
    <row r="271" spans="1:7" ht="13.5" customHeight="1">
      <c r="A271" s="279"/>
      <c r="B271" s="279"/>
      <c r="C271" s="15"/>
      <c r="D271" s="86"/>
      <c r="E271" s="15"/>
      <c r="F271" s="279"/>
      <c r="G271" s="279"/>
    </row>
    <row r="272" spans="1:7" ht="13.5" customHeight="1">
      <c r="A272" s="279"/>
      <c r="B272" s="279"/>
      <c r="C272" s="15"/>
      <c r="D272" s="86"/>
      <c r="E272" s="15"/>
      <c r="F272" s="279"/>
      <c r="G272" s="279"/>
    </row>
    <row r="273" spans="1:7" ht="13.5" customHeight="1">
      <c r="A273" s="279"/>
      <c r="B273" s="279"/>
      <c r="C273" s="15"/>
      <c r="D273" s="86"/>
      <c r="E273" s="15"/>
      <c r="F273" s="279"/>
      <c r="G273" s="279"/>
    </row>
    <row r="274" spans="1:7" ht="13.5" customHeight="1">
      <c r="A274" s="279"/>
      <c r="B274" s="279"/>
      <c r="C274" s="15"/>
      <c r="D274" s="86"/>
      <c r="E274" s="15"/>
      <c r="F274" s="279"/>
      <c r="G274" s="279"/>
    </row>
    <row r="275" spans="1:7" ht="13.5" customHeight="1">
      <c r="A275" s="279"/>
      <c r="B275" s="279"/>
      <c r="C275" s="15"/>
      <c r="D275" s="86"/>
      <c r="E275" s="15"/>
      <c r="F275" s="279"/>
      <c r="G275" s="279"/>
    </row>
    <row r="276" spans="1:7" ht="13.5" customHeight="1">
      <c r="A276" s="279"/>
      <c r="B276" s="279"/>
      <c r="C276" s="15"/>
      <c r="D276" s="86"/>
      <c r="E276" s="15"/>
      <c r="F276" s="279"/>
      <c r="G276" s="279"/>
    </row>
    <row r="277" spans="1:7" ht="13.5" customHeight="1">
      <c r="A277" s="279"/>
      <c r="B277" s="279"/>
      <c r="C277" s="15"/>
      <c r="D277" s="86"/>
      <c r="E277" s="15"/>
      <c r="F277" s="279"/>
      <c r="G277" s="279"/>
    </row>
    <row r="278" spans="1:7" ht="13.5" customHeight="1">
      <c r="A278" s="279"/>
      <c r="B278" s="279"/>
      <c r="C278" s="15"/>
      <c r="D278" s="86"/>
      <c r="E278" s="15"/>
      <c r="F278" s="279"/>
      <c r="G278" s="279"/>
    </row>
    <row r="279" spans="1:7" ht="13.5" customHeight="1">
      <c r="A279" s="279"/>
      <c r="B279" s="279"/>
      <c r="C279" s="15"/>
      <c r="D279" s="86"/>
      <c r="E279" s="15"/>
      <c r="F279" s="279"/>
      <c r="G279" s="279"/>
    </row>
    <row r="280" spans="1:7" ht="13.5" customHeight="1">
      <c r="A280" s="279"/>
      <c r="B280" s="279"/>
      <c r="C280" s="15"/>
      <c r="D280" s="86"/>
      <c r="E280" s="15"/>
      <c r="F280" s="279"/>
      <c r="G280" s="279"/>
    </row>
    <row r="281" spans="1:7" ht="13.5" customHeight="1">
      <c r="A281" s="279"/>
      <c r="B281" s="279"/>
      <c r="C281" s="15"/>
      <c r="D281" s="86"/>
      <c r="E281" s="15"/>
      <c r="F281" s="279"/>
      <c r="G281" s="279"/>
    </row>
    <row r="282" spans="1:7" ht="13.5" customHeight="1">
      <c r="A282" s="279"/>
      <c r="B282" s="279"/>
      <c r="C282" s="15"/>
      <c r="D282" s="86"/>
      <c r="E282" s="15"/>
      <c r="F282" s="279"/>
      <c r="G282" s="279"/>
    </row>
    <row r="283" spans="1:7" ht="13.5" customHeight="1">
      <c r="A283" s="279"/>
      <c r="B283" s="279"/>
      <c r="C283" s="15"/>
      <c r="D283" s="86"/>
      <c r="E283" s="15"/>
      <c r="F283" s="279"/>
      <c r="G283" s="279"/>
    </row>
    <row r="284" spans="1:7" ht="13.5" customHeight="1">
      <c r="A284" s="279"/>
      <c r="B284" s="279"/>
      <c r="C284" s="15"/>
      <c r="D284" s="86"/>
      <c r="E284" s="15"/>
      <c r="F284" s="279"/>
      <c r="G284" s="279"/>
    </row>
    <row r="285" spans="1:7" ht="13.5" customHeight="1">
      <c r="A285" s="279"/>
      <c r="B285" s="279"/>
      <c r="C285" s="15"/>
      <c r="D285" s="86"/>
      <c r="E285" s="15"/>
      <c r="F285" s="279"/>
      <c r="G285" s="279"/>
    </row>
    <row r="286" spans="1:7" ht="13.5" customHeight="1">
      <c r="A286" s="279"/>
      <c r="B286" s="279"/>
      <c r="C286" s="15"/>
      <c r="D286" s="86"/>
      <c r="E286" s="15"/>
      <c r="F286" s="279"/>
      <c r="G286" s="279"/>
    </row>
    <row r="287" spans="1:7" ht="13.5" customHeight="1">
      <c r="A287" s="279"/>
      <c r="B287" s="279"/>
      <c r="C287" s="15"/>
      <c r="D287" s="86"/>
      <c r="E287" s="15"/>
      <c r="F287" s="279"/>
      <c r="G287" s="279"/>
    </row>
    <row r="288" spans="1:7" ht="13.5" customHeight="1">
      <c r="A288" s="279"/>
      <c r="B288" s="279"/>
      <c r="C288" s="15"/>
      <c r="D288" s="86"/>
      <c r="E288" s="15"/>
      <c r="F288" s="279"/>
      <c r="G288" s="279"/>
    </row>
    <row r="289" spans="1:7" ht="13.5" customHeight="1">
      <c r="A289" s="279"/>
      <c r="B289" s="279"/>
      <c r="C289" s="15"/>
      <c r="D289" s="86"/>
      <c r="E289" s="15"/>
      <c r="F289" s="279"/>
      <c r="G289" s="279"/>
    </row>
    <row r="290" spans="1:7" ht="13.5" customHeight="1">
      <c r="A290" s="279"/>
      <c r="B290" s="279"/>
      <c r="C290" s="15"/>
      <c r="D290" s="86"/>
      <c r="E290" s="15"/>
      <c r="F290" s="279"/>
      <c r="G290" s="279"/>
    </row>
    <row r="291" spans="1:7" ht="13.5" customHeight="1">
      <c r="A291" s="279"/>
      <c r="B291" s="279"/>
      <c r="C291" s="15"/>
      <c r="D291" s="86"/>
      <c r="E291" s="15"/>
      <c r="F291" s="279"/>
      <c r="G291" s="279"/>
    </row>
    <row r="292" spans="1:7" ht="13.5" customHeight="1">
      <c r="A292" s="279"/>
      <c r="B292" s="279"/>
      <c r="C292" s="15"/>
      <c r="D292" s="86"/>
      <c r="E292" s="15"/>
      <c r="F292" s="279"/>
      <c r="G292" s="279"/>
    </row>
    <row r="293" spans="1:7" ht="13.5" customHeight="1">
      <c r="A293" s="279"/>
      <c r="B293" s="279"/>
      <c r="C293" s="15"/>
      <c r="D293" s="86"/>
      <c r="E293" s="15"/>
      <c r="F293" s="279"/>
      <c r="G293" s="279"/>
    </row>
    <row r="294" spans="1:7" ht="13.5" customHeight="1">
      <c r="A294" s="279"/>
      <c r="B294" s="279"/>
      <c r="C294" s="15"/>
      <c r="D294" s="86"/>
      <c r="E294" s="15"/>
      <c r="F294" s="279"/>
      <c r="G294" s="279"/>
    </row>
    <row r="295" spans="1:7" ht="13.5" customHeight="1">
      <c r="A295" s="279"/>
      <c r="B295" s="279"/>
      <c r="C295" s="15"/>
      <c r="D295" s="86"/>
      <c r="E295" s="15"/>
      <c r="F295" s="279"/>
      <c r="G295" s="279"/>
    </row>
    <row r="296" spans="1:7" ht="13.5" customHeight="1">
      <c r="A296" s="279"/>
      <c r="B296" s="279"/>
      <c r="C296" s="15"/>
      <c r="D296" s="86"/>
      <c r="E296" s="15"/>
      <c r="F296" s="279"/>
      <c r="G296" s="279"/>
    </row>
    <row r="297" spans="1:7" ht="13.5" customHeight="1">
      <c r="A297" s="279"/>
      <c r="B297" s="279"/>
      <c r="C297" s="15"/>
      <c r="D297" s="86"/>
      <c r="E297" s="15"/>
      <c r="F297" s="279"/>
      <c r="G297" s="279"/>
    </row>
    <row r="298" spans="1:7" ht="13.5" customHeight="1">
      <c r="A298" s="279"/>
      <c r="B298" s="279"/>
      <c r="C298" s="15"/>
      <c r="D298" s="86"/>
      <c r="E298" s="15"/>
      <c r="F298" s="279"/>
      <c r="G298" s="279"/>
    </row>
    <row r="299" spans="1:7" ht="13.5" customHeight="1">
      <c r="A299" s="279"/>
      <c r="B299" s="279"/>
      <c r="C299" s="15"/>
      <c r="D299" s="86"/>
      <c r="E299" s="15"/>
      <c r="F299" s="279"/>
      <c r="G299" s="279"/>
    </row>
    <row r="300" spans="1:7" ht="13.5" customHeight="1">
      <c r="A300" s="279"/>
      <c r="B300" s="279"/>
      <c r="C300" s="15"/>
      <c r="D300" s="86"/>
      <c r="E300" s="15"/>
      <c r="F300" s="279"/>
      <c r="G300" s="279"/>
    </row>
    <row r="301" spans="1:7" ht="13.5" customHeight="1">
      <c r="A301" s="279"/>
      <c r="B301" s="279"/>
      <c r="C301" s="15"/>
      <c r="D301" s="86"/>
      <c r="E301" s="15"/>
      <c r="F301" s="279"/>
      <c r="G301" s="279"/>
    </row>
    <row r="302" spans="1:7" ht="13.5" customHeight="1">
      <c r="A302" s="279"/>
      <c r="B302" s="279"/>
      <c r="C302" s="15"/>
      <c r="D302" s="86"/>
      <c r="E302" s="15"/>
      <c r="F302" s="279"/>
      <c r="G302" s="279"/>
    </row>
  </sheetData>
  <sheetProtection sort="0" autoFilter="0"/>
  <mergeCells count="13">
    <mergeCell ref="A2:F3"/>
    <mergeCell ref="H2:K3"/>
    <mergeCell ref="A4:F4"/>
    <mergeCell ref="H4:K4"/>
    <mergeCell ref="A7:A26"/>
    <mergeCell ref="A27:A46"/>
    <mergeCell ref="A167:A186"/>
    <mergeCell ref="A47:A66"/>
    <mergeCell ref="A67:A86"/>
    <mergeCell ref="A87:A106"/>
    <mergeCell ref="A107:A126"/>
    <mergeCell ref="A127:A146"/>
    <mergeCell ref="A147:A166"/>
  </mergeCells>
  <conditionalFormatting sqref="C118:D118 C158:D158">
    <cfRule type="expression" priority="8" dxfId="106" stopIfTrue="1">
      <formula>A106="女"</formula>
    </cfRule>
  </conditionalFormatting>
  <conditionalFormatting sqref="C104:D104 C144:D144">
    <cfRule type="expression" priority="7" dxfId="106" stopIfTrue="1">
      <formula>A107="女"</formula>
    </cfRule>
  </conditionalFormatting>
  <conditionalFormatting sqref="C112:D112 C152:D152">
    <cfRule type="expression" priority="6" dxfId="106" stopIfTrue="1">
      <formula>A108="女"</formula>
    </cfRule>
  </conditionalFormatting>
  <conditionalFormatting sqref="C126:D126 C166:D166">
    <cfRule type="expression" priority="5" dxfId="106" stopIfTrue="1">
      <formula>A109="女"</formula>
    </cfRule>
  </conditionalFormatting>
  <conditionalFormatting sqref="H122:I122">
    <cfRule type="expression" priority="4" dxfId="106" stopIfTrue="1">
      <formula>#REF!="女"</formula>
    </cfRule>
  </conditionalFormatting>
  <conditionalFormatting sqref="H108:I108">
    <cfRule type="expression" priority="3" dxfId="106" stopIfTrue="1">
      <formula>#REF!="女"</formula>
    </cfRule>
  </conditionalFormatting>
  <conditionalFormatting sqref="H116:I116">
    <cfRule type="expression" priority="2" dxfId="106" stopIfTrue="1">
      <formula>#REF!="女"</formula>
    </cfRule>
  </conditionalFormatting>
  <conditionalFormatting sqref="H130:I130">
    <cfRule type="expression" priority="1" dxfId="106" stopIfTrue="1">
      <formula>#REF!="女"</formula>
    </cfRule>
  </conditionalFormatting>
  <dataValidations count="1">
    <dataValidation allowBlank="1" showInputMessage="1" showErrorMessage="1" prompt="姓と名の間も全角スペース" imeMode="hiragana" sqref="H122:I122 H108:I108 H116:I116 H130:I130 C158:D158 C144:D144 C152:D152 C166:D166 C118:D118 C104:D104 C112:D112 C126:D126"/>
  </dataValidation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12" scale="120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2:L302"/>
  <sheetViews>
    <sheetView zoomScalePageLayoutView="0" workbookViewId="0" topLeftCell="A1">
      <selection activeCell="C10" sqref="C10"/>
    </sheetView>
  </sheetViews>
  <sheetFormatPr defaultColWidth="9.00390625" defaultRowHeight="13.5" customHeight="1"/>
  <cols>
    <col min="1" max="2" width="6.25390625" style="4" customWidth="1"/>
    <col min="3" max="3" width="19.25390625" style="6" customWidth="1"/>
    <col min="4" max="4" width="18.375" style="6" customWidth="1"/>
    <col min="5" max="5" width="11.75390625" style="6" customWidth="1"/>
    <col min="6" max="7" width="9.00390625" style="4" customWidth="1"/>
    <col min="8" max="8" width="18.50390625" style="4" customWidth="1"/>
    <col min="9" max="9" width="18.375" style="4" customWidth="1"/>
    <col min="10" max="10" width="12.125" style="6" customWidth="1"/>
    <col min="11" max="11" width="9.375" style="6" bestFit="1" customWidth="1"/>
    <col min="12" max="12" width="9.375" style="4" customWidth="1"/>
    <col min="13" max="16384" width="9.00390625" style="4" customWidth="1"/>
  </cols>
  <sheetData>
    <row r="2" spans="1:11" ht="26.25" customHeight="1">
      <c r="A2" s="683" t="s">
        <v>68</v>
      </c>
      <c r="B2" s="683"/>
      <c r="C2" s="683"/>
      <c r="D2" s="683"/>
      <c r="E2" s="683"/>
      <c r="F2" s="683"/>
      <c r="G2" s="212"/>
      <c r="H2" s="696" t="str">
        <f>$A$2</f>
        <v>第16回５府県交流小学生陸上大会</v>
      </c>
      <c r="I2" s="696"/>
      <c r="J2" s="696"/>
      <c r="K2" s="696"/>
    </row>
    <row r="3" spans="1:11" ht="13.5" customHeight="1">
      <c r="A3" s="683"/>
      <c r="B3" s="683"/>
      <c r="C3" s="683"/>
      <c r="D3" s="683"/>
      <c r="E3" s="683"/>
      <c r="F3" s="683"/>
      <c r="G3" s="212"/>
      <c r="H3" s="696"/>
      <c r="I3" s="696"/>
      <c r="J3" s="696"/>
      <c r="K3" s="696"/>
    </row>
    <row r="4" spans="1:12" s="3" customFormat="1" ht="20.25" customHeight="1">
      <c r="A4" s="697" t="s">
        <v>915</v>
      </c>
      <c r="B4" s="697"/>
      <c r="C4" s="697"/>
      <c r="D4" s="697"/>
      <c r="E4" s="697"/>
      <c r="F4" s="697"/>
      <c r="G4" s="213"/>
      <c r="H4" s="697" t="str">
        <f>$A$4</f>
        <v>５年　女子　８００ｍ</v>
      </c>
      <c r="I4" s="697"/>
      <c r="J4" s="697"/>
      <c r="K4" s="697"/>
      <c r="L4" s="214"/>
    </row>
    <row r="5" spans="8:12" ht="13.5" customHeight="1" thickBot="1">
      <c r="H5" s="5"/>
      <c r="I5" s="5"/>
      <c r="J5" s="14"/>
      <c r="K5" s="14"/>
      <c r="L5" s="5"/>
    </row>
    <row r="6" spans="1:12" ht="18" customHeight="1" thickBot="1">
      <c r="A6" s="38" t="s">
        <v>0</v>
      </c>
      <c r="B6" s="16" t="s">
        <v>1</v>
      </c>
      <c r="C6" s="42" t="s">
        <v>9</v>
      </c>
      <c r="D6" s="156" t="s">
        <v>10</v>
      </c>
      <c r="E6" s="16" t="s">
        <v>4</v>
      </c>
      <c r="F6" s="215" t="s">
        <v>6</v>
      </c>
      <c r="H6" s="63" t="s">
        <v>2</v>
      </c>
      <c r="I6" s="17" t="s">
        <v>3</v>
      </c>
      <c r="J6" s="7" t="s">
        <v>4</v>
      </c>
      <c r="K6" s="19" t="s">
        <v>6</v>
      </c>
      <c r="L6" s="5"/>
    </row>
    <row r="7" spans="1:12" ht="13.5" customHeight="1">
      <c r="A7" s="698" t="s">
        <v>834</v>
      </c>
      <c r="B7" s="216">
        <v>1</v>
      </c>
      <c r="C7" s="326" t="s">
        <v>916</v>
      </c>
      <c r="D7" s="327" t="s">
        <v>917</v>
      </c>
      <c r="E7" s="219">
        <v>0.0020635416666666666</v>
      </c>
      <c r="F7" s="39">
        <f aca="true" t="shared" si="0" ref="F7:F70">IF(E7="","",RANK(E7,$E$7:$E$198,1))</f>
        <v>21</v>
      </c>
      <c r="H7" s="205" t="s">
        <v>918</v>
      </c>
      <c r="I7" s="206" t="s">
        <v>276</v>
      </c>
      <c r="J7" s="272">
        <v>0.001790625</v>
      </c>
      <c r="K7" s="26">
        <v>1</v>
      </c>
      <c r="L7" s="14"/>
    </row>
    <row r="8" spans="1:12" ht="13.5" customHeight="1">
      <c r="A8" s="693"/>
      <c r="B8" s="168">
        <v>2</v>
      </c>
      <c r="C8" s="328" t="s">
        <v>919</v>
      </c>
      <c r="D8" s="329" t="s">
        <v>917</v>
      </c>
      <c r="E8" s="224">
        <v>0.002211574074074074</v>
      </c>
      <c r="F8" s="220">
        <f t="shared" si="0"/>
        <v>28</v>
      </c>
      <c r="H8" s="65" t="s">
        <v>920</v>
      </c>
      <c r="I8" s="22" t="s">
        <v>310</v>
      </c>
      <c r="J8" s="225">
        <v>0.001813773148148148</v>
      </c>
      <c r="K8" s="28">
        <v>2</v>
      </c>
      <c r="L8" s="14"/>
    </row>
    <row r="9" spans="1:12" ht="13.5" customHeight="1">
      <c r="A9" s="693"/>
      <c r="B9" s="1">
        <v>3</v>
      </c>
      <c r="C9" s="330" t="s">
        <v>921</v>
      </c>
      <c r="D9" s="331" t="s">
        <v>917</v>
      </c>
      <c r="E9" s="225">
        <v>0.0023023148148148148</v>
      </c>
      <c r="F9" s="226">
        <f t="shared" si="0"/>
        <v>29</v>
      </c>
      <c r="H9" s="65" t="s">
        <v>922</v>
      </c>
      <c r="I9" s="22" t="s">
        <v>310</v>
      </c>
      <c r="J9" s="225">
        <v>0.0018193287037037034</v>
      </c>
      <c r="K9" s="28">
        <v>3</v>
      </c>
      <c r="L9" s="14"/>
    </row>
    <row r="10" spans="1:12" ht="13.5" customHeight="1">
      <c r="A10" s="693"/>
      <c r="B10" s="168">
        <v>4</v>
      </c>
      <c r="C10" s="332" t="s">
        <v>923</v>
      </c>
      <c r="D10" s="333" t="s">
        <v>917</v>
      </c>
      <c r="E10" s="224">
        <v>0.002078472222222222</v>
      </c>
      <c r="F10" s="220">
        <f t="shared" si="0"/>
        <v>22</v>
      </c>
      <c r="H10" s="64" t="s">
        <v>924</v>
      </c>
      <c r="I10" s="25" t="s">
        <v>258</v>
      </c>
      <c r="J10" s="225">
        <v>0.0018391203703703703</v>
      </c>
      <c r="K10" s="28">
        <v>4</v>
      </c>
      <c r="L10" s="14"/>
    </row>
    <row r="11" spans="1:12" ht="13.5" customHeight="1">
      <c r="A11" s="693"/>
      <c r="B11" s="1">
        <v>5</v>
      </c>
      <c r="C11" s="326" t="s">
        <v>925</v>
      </c>
      <c r="D11" s="327" t="s">
        <v>917</v>
      </c>
      <c r="E11" s="225">
        <v>0.0023046296296296296</v>
      </c>
      <c r="F11" s="226">
        <f t="shared" si="0"/>
        <v>30</v>
      </c>
      <c r="H11" s="65" t="s">
        <v>926</v>
      </c>
      <c r="I11" s="22" t="s">
        <v>165</v>
      </c>
      <c r="J11" s="225">
        <v>0.0018891203703703706</v>
      </c>
      <c r="K11" s="28">
        <v>5</v>
      </c>
      <c r="L11" s="14"/>
    </row>
    <row r="12" spans="1:12" ht="13.5" customHeight="1">
      <c r="A12" s="693"/>
      <c r="B12" s="168">
        <v>6</v>
      </c>
      <c r="C12" s="334" t="s">
        <v>922</v>
      </c>
      <c r="D12" s="335" t="s">
        <v>310</v>
      </c>
      <c r="E12" s="224">
        <v>0.0018193287037037034</v>
      </c>
      <c r="F12" s="220">
        <f t="shared" si="0"/>
        <v>3</v>
      </c>
      <c r="H12" s="65" t="s">
        <v>927</v>
      </c>
      <c r="I12" s="22" t="s">
        <v>258</v>
      </c>
      <c r="J12" s="225">
        <v>0.0018988425925925926</v>
      </c>
      <c r="K12" s="28">
        <v>6</v>
      </c>
      <c r="L12" s="14"/>
    </row>
    <row r="13" spans="1:12" ht="13.5" customHeight="1">
      <c r="A13" s="693"/>
      <c r="B13" s="1">
        <v>7</v>
      </c>
      <c r="C13" s="326" t="s">
        <v>928</v>
      </c>
      <c r="D13" s="327" t="s">
        <v>165</v>
      </c>
      <c r="E13" s="225">
        <v>0.0019479166666666664</v>
      </c>
      <c r="F13" s="226">
        <f t="shared" si="0"/>
        <v>11</v>
      </c>
      <c r="H13" s="65" t="s">
        <v>929</v>
      </c>
      <c r="I13" s="22" t="s">
        <v>42</v>
      </c>
      <c r="J13" s="225">
        <v>0.0019039351851851854</v>
      </c>
      <c r="K13" s="28">
        <v>7</v>
      </c>
      <c r="L13" s="14"/>
    </row>
    <row r="14" spans="1:12" ht="13.5" customHeight="1">
      <c r="A14" s="693"/>
      <c r="B14" s="168">
        <v>8</v>
      </c>
      <c r="C14" s="334" t="s">
        <v>930</v>
      </c>
      <c r="D14" s="335" t="s">
        <v>165</v>
      </c>
      <c r="E14" s="224">
        <v>0.002020023148148148</v>
      </c>
      <c r="F14" s="220">
        <f t="shared" si="0"/>
        <v>15</v>
      </c>
      <c r="H14" s="64" t="s">
        <v>931</v>
      </c>
      <c r="I14" s="25" t="s">
        <v>917</v>
      </c>
      <c r="J14" s="225">
        <v>0.0019131944444444446</v>
      </c>
      <c r="K14" s="28">
        <v>8</v>
      </c>
      <c r="L14" s="14"/>
    </row>
    <row r="15" spans="1:12" ht="13.5" customHeight="1">
      <c r="A15" s="693"/>
      <c r="B15" s="1">
        <v>9</v>
      </c>
      <c r="C15" s="326" t="s">
        <v>932</v>
      </c>
      <c r="D15" s="327" t="s">
        <v>838</v>
      </c>
      <c r="E15" s="225">
        <v>0.0019275462962962961</v>
      </c>
      <c r="F15" s="226">
        <f t="shared" si="0"/>
        <v>9</v>
      </c>
      <c r="H15" s="65" t="s">
        <v>932</v>
      </c>
      <c r="I15" s="22" t="s">
        <v>838</v>
      </c>
      <c r="J15" s="225">
        <v>0.0019275462962962961</v>
      </c>
      <c r="K15" s="28">
        <v>9</v>
      </c>
      <c r="L15" s="14"/>
    </row>
    <row r="16" spans="1:12" ht="13.5" customHeight="1">
      <c r="A16" s="693"/>
      <c r="B16" s="168">
        <v>10</v>
      </c>
      <c r="C16" s="329" t="s">
        <v>933</v>
      </c>
      <c r="D16" s="335" t="s">
        <v>838</v>
      </c>
      <c r="E16" s="224">
        <v>0.0020203703703703707</v>
      </c>
      <c r="F16" s="220">
        <f t="shared" si="0"/>
        <v>16</v>
      </c>
      <c r="H16" s="65" t="s">
        <v>934</v>
      </c>
      <c r="I16" s="22" t="s">
        <v>838</v>
      </c>
      <c r="J16" s="225">
        <v>0.0019355324074074075</v>
      </c>
      <c r="K16" s="28">
        <v>10</v>
      </c>
      <c r="L16" s="14"/>
    </row>
    <row r="17" spans="1:12" ht="13.5" customHeight="1">
      <c r="A17" s="693"/>
      <c r="B17" s="1">
        <v>11</v>
      </c>
      <c r="C17" s="336" t="s">
        <v>935</v>
      </c>
      <c r="D17" s="337" t="s">
        <v>269</v>
      </c>
      <c r="E17" s="225">
        <v>0.001976388888888889</v>
      </c>
      <c r="F17" s="226">
        <f t="shared" si="0"/>
        <v>13</v>
      </c>
      <c r="H17" s="65" t="s">
        <v>928</v>
      </c>
      <c r="I17" s="22" t="s">
        <v>165</v>
      </c>
      <c r="J17" s="225">
        <v>0.0019479166666666664</v>
      </c>
      <c r="K17" s="28">
        <v>11</v>
      </c>
      <c r="L17" s="14"/>
    </row>
    <row r="18" spans="1:12" ht="13.5" customHeight="1">
      <c r="A18" s="693"/>
      <c r="B18" s="168">
        <v>12</v>
      </c>
      <c r="C18" s="334" t="s">
        <v>936</v>
      </c>
      <c r="D18" s="335" t="s">
        <v>269</v>
      </c>
      <c r="E18" s="224">
        <v>0.001998726851851852</v>
      </c>
      <c r="F18" s="220">
        <f t="shared" si="0"/>
        <v>14</v>
      </c>
      <c r="H18" s="65" t="s">
        <v>937</v>
      </c>
      <c r="I18" s="22" t="s">
        <v>64</v>
      </c>
      <c r="J18" s="225">
        <v>0.0019511574074074075</v>
      </c>
      <c r="K18" s="28">
        <v>12</v>
      </c>
      <c r="L18" s="14"/>
    </row>
    <row r="19" spans="1:12" ht="13.5" customHeight="1">
      <c r="A19" s="693"/>
      <c r="B19" s="1">
        <v>13</v>
      </c>
      <c r="C19" s="326" t="s">
        <v>938</v>
      </c>
      <c r="D19" s="327" t="s">
        <v>842</v>
      </c>
      <c r="E19" s="225">
        <v>0.002037962962962963</v>
      </c>
      <c r="F19" s="226">
        <f t="shared" si="0"/>
        <v>18</v>
      </c>
      <c r="H19" s="65" t="s">
        <v>935</v>
      </c>
      <c r="I19" s="22" t="s">
        <v>269</v>
      </c>
      <c r="J19" s="225">
        <v>0.001976388888888889</v>
      </c>
      <c r="K19" s="28">
        <v>13</v>
      </c>
      <c r="L19" s="14"/>
    </row>
    <row r="20" spans="1:12" ht="13.5" customHeight="1">
      <c r="A20" s="693"/>
      <c r="B20" s="168">
        <v>14</v>
      </c>
      <c r="C20" s="338" t="s">
        <v>939</v>
      </c>
      <c r="D20" s="335" t="s">
        <v>448</v>
      </c>
      <c r="E20" s="224">
        <v>0.002127662037037037</v>
      </c>
      <c r="F20" s="220">
        <f t="shared" si="0"/>
        <v>25</v>
      </c>
      <c r="H20" s="65" t="s">
        <v>936</v>
      </c>
      <c r="I20" s="22" t="s">
        <v>269</v>
      </c>
      <c r="J20" s="225">
        <v>0.001998726851851852</v>
      </c>
      <c r="K20" s="28">
        <v>14</v>
      </c>
      <c r="L20" s="14"/>
    </row>
    <row r="21" spans="1:12" ht="13.5" customHeight="1">
      <c r="A21" s="693"/>
      <c r="B21" s="1">
        <v>15</v>
      </c>
      <c r="C21" s="339" t="s">
        <v>940</v>
      </c>
      <c r="D21" s="327" t="s">
        <v>256</v>
      </c>
      <c r="E21" s="225">
        <v>0.0020538194444444445</v>
      </c>
      <c r="F21" s="226">
        <f t="shared" si="0"/>
        <v>20</v>
      </c>
      <c r="H21" s="65" t="s">
        <v>930</v>
      </c>
      <c r="I21" s="22" t="s">
        <v>165</v>
      </c>
      <c r="J21" s="225">
        <v>0.002020023148148148</v>
      </c>
      <c r="K21" s="28">
        <v>15</v>
      </c>
      <c r="L21" s="14"/>
    </row>
    <row r="22" spans="1:12" ht="13.5" customHeight="1">
      <c r="A22" s="693"/>
      <c r="B22" s="168">
        <v>16</v>
      </c>
      <c r="C22" s="506" t="s">
        <v>927</v>
      </c>
      <c r="D22" s="507" t="s">
        <v>258</v>
      </c>
      <c r="E22" s="224">
        <v>0.0018988425925925926</v>
      </c>
      <c r="F22" s="220">
        <f t="shared" si="0"/>
        <v>6</v>
      </c>
      <c r="H22" s="65" t="s">
        <v>933</v>
      </c>
      <c r="I22" s="22" t="s">
        <v>838</v>
      </c>
      <c r="J22" s="225">
        <v>0.0020203703703703707</v>
      </c>
      <c r="K22" s="28">
        <v>16</v>
      </c>
      <c r="L22" s="14"/>
    </row>
    <row r="23" spans="1:12" ht="13.5" customHeight="1">
      <c r="A23" s="693"/>
      <c r="B23" s="1">
        <v>17</v>
      </c>
      <c r="C23" s="508" t="s">
        <v>937</v>
      </c>
      <c r="D23" s="348" t="s">
        <v>64</v>
      </c>
      <c r="E23" s="225">
        <v>0.0019511574074074075</v>
      </c>
      <c r="F23" s="226">
        <f t="shared" si="0"/>
        <v>12</v>
      </c>
      <c r="H23" s="262" t="s">
        <v>941</v>
      </c>
      <c r="I23" s="33" t="s">
        <v>301</v>
      </c>
      <c r="J23" s="225">
        <v>0.0020252314814814816</v>
      </c>
      <c r="K23" s="28">
        <v>17</v>
      </c>
      <c r="L23" s="14"/>
    </row>
    <row r="24" spans="1:12" ht="13.5" customHeight="1">
      <c r="A24" s="693"/>
      <c r="B24" s="168">
        <v>18</v>
      </c>
      <c r="C24" s="169"/>
      <c r="D24" s="170"/>
      <c r="E24" s="224"/>
      <c r="F24" s="220">
        <f t="shared" si="0"/>
      </c>
      <c r="H24" s="65" t="s">
        <v>938</v>
      </c>
      <c r="I24" s="22" t="s">
        <v>842</v>
      </c>
      <c r="J24" s="225">
        <v>0.002037962962962963</v>
      </c>
      <c r="K24" s="28">
        <v>18</v>
      </c>
      <c r="L24" s="14"/>
    </row>
    <row r="25" spans="1:12" ht="13.5" customHeight="1">
      <c r="A25" s="693"/>
      <c r="B25" s="1">
        <v>19</v>
      </c>
      <c r="C25" s="88"/>
      <c r="D25" s="81"/>
      <c r="E25" s="225"/>
      <c r="F25" s="226">
        <f t="shared" si="0"/>
      </c>
      <c r="H25" s="67" t="s">
        <v>942</v>
      </c>
      <c r="I25" s="23" t="s">
        <v>233</v>
      </c>
      <c r="J25" s="225">
        <v>0.002047800925925926</v>
      </c>
      <c r="K25" s="28">
        <v>19</v>
      </c>
      <c r="L25" s="14"/>
    </row>
    <row r="26" spans="1:12" ht="13.5" customHeight="1" thickBot="1">
      <c r="A26" s="694"/>
      <c r="B26" s="237">
        <v>20</v>
      </c>
      <c r="C26" s="238"/>
      <c r="D26" s="239"/>
      <c r="E26" s="240"/>
      <c r="F26" s="241">
        <f t="shared" si="0"/>
      </c>
      <c r="H26" s="64" t="s">
        <v>940</v>
      </c>
      <c r="I26" s="25" t="s">
        <v>256</v>
      </c>
      <c r="J26" s="225">
        <v>0.0020538194444444445</v>
      </c>
      <c r="K26" s="28">
        <v>20</v>
      </c>
      <c r="L26" s="14"/>
    </row>
    <row r="27" spans="1:12" ht="13.5" customHeight="1">
      <c r="A27" s="692" t="s">
        <v>859</v>
      </c>
      <c r="B27" s="9">
        <v>1</v>
      </c>
      <c r="C27" s="340" t="s">
        <v>931</v>
      </c>
      <c r="D27" s="341" t="s">
        <v>917</v>
      </c>
      <c r="E27" s="244">
        <v>0.0019131944444444446</v>
      </c>
      <c r="F27" s="41">
        <f t="shared" si="0"/>
        <v>8</v>
      </c>
      <c r="H27" s="64" t="s">
        <v>916</v>
      </c>
      <c r="I27" s="25" t="s">
        <v>917</v>
      </c>
      <c r="J27" s="225">
        <v>0.0020635416666666666</v>
      </c>
      <c r="K27" s="28">
        <v>21</v>
      </c>
      <c r="L27" s="14"/>
    </row>
    <row r="28" spans="1:12" ht="13.5" customHeight="1">
      <c r="A28" s="693"/>
      <c r="B28" s="168">
        <v>2</v>
      </c>
      <c r="C28" s="334" t="s">
        <v>943</v>
      </c>
      <c r="D28" s="335" t="s">
        <v>917</v>
      </c>
      <c r="E28" s="224">
        <v>0.0021380787037037037</v>
      </c>
      <c r="F28" s="220">
        <f t="shared" si="0"/>
        <v>26</v>
      </c>
      <c r="H28" s="65" t="s">
        <v>923</v>
      </c>
      <c r="I28" s="34" t="s">
        <v>917</v>
      </c>
      <c r="J28" s="225">
        <v>0.002078472222222222</v>
      </c>
      <c r="K28" s="28">
        <v>22</v>
      </c>
      <c r="L28" s="14"/>
    </row>
    <row r="29" spans="1:12" ht="13.5" customHeight="1">
      <c r="A29" s="693"/>
      <c r="B29" s="1">
        <v>3</v>
      </c>
      <c r="C29" s="326" t="s">
        <v>944</v>
      </c>
      <c r="D29" s="327" t="s">
        <v>917</v>
      </c>
      <c r="E29" s="225">
        <v>0.002328703703703704</v>
      </c>
      <c r="F29" s="226">
        <f t="shared" si="0"/>
        <v>31</v>
      </c>
      <c r="H29" s="65" t="s">
        <v>945</v>
      </c>
      <c r="I29" s="22" t="s">
        <v>448</v>
      </c>
      <c r="J29" s="225">
        <v>0.002112152777777778</v>
      </c>
      <c r="K29" s="28">
        <v>23</v>
      </c>
      <c r="L29" s="14"/>
    </row>
    <row r="30" spans="1:12" ht="13.5" customHeight="1">
      <c r="A30" s="693"/>
      <c r="B30" s="168">
        <v>4</v>
      </c>
      <c r="C30" s="329" t="s">
        <v>946</v>
      </c>
      <c r="D30" s="335" t="s">
        <v>917</v>
      </c>
      <c r="E30" s="224">
        <v>0.0023664351851851854</v>
      </c>
      <c r="F30" s="220">
        <f t="shared" si="0"/>
        <v>32</v>
      </c>
      <c r="H30" s="64" t="s">
        <v>947</v>
      </c>
      <c r="I30" s="25" t="s">
        <v>64</v>
      </c>
      <c r="J30" s="225">
        <v>0.0021180555555555553</v>
      </c>
      <c r="K30" s="28">
        <v>24</v>
      </c>
      <c r="L30" s="14"/>
    </row>
    <row r="31" spans="1:12" ht="13.5" customHeight="1">
      <c r="A31" s="693"/>
      <c r="B31" s="1">
        <v>5</v>
      </c>
      <c r="C31" s="326" t="s">
        <v>920</v>
      </c>
      <c r="D31" s="327" t="s">
        <v>310</v>
      </c>
      <c r="E31" s="225">
        <v>0.001813773148148148</v>
      </c>
      <c r="F31" s="226">
        <f t="shared" si="0"/>
        <v>2</v>
      </c>
      <c r="H31" s="65" t="s">
        <v>939</v>
      </c>
      <c r="I31" s="22" t="s">
        <v>448</v>
      </c>
      <c r="J31" s="225">
        <v>0.002127662037037037</v>
      </c>
      <c r="K31" s="28">
        <v>25</v>
      </c>
      <c r="L31" s="14"/>
    </row>
    <row r="32" spans="1:12" ht="13.5" customHeight="1">
      <c r="A32" s="693"/>
      <c r="B32" s="168">
        <v>6</v>
      </c>
      <c r="C32" s="334" t="s">
        <v>934</v>
      </c>
      <c r="D32" s="335" t="s">
        <v>838</v>
      </c>
      <c r="E32" s="224">
        <v>0.0019355324074074075</v>
      </c>
      <c r="F32" s="220">
        <f t="shared" si="0"/>
        <v>10</v>
      </c>
      <c r="H32" s="65" t="s">
        <v>943</v>
      </c>
      <c r="I32" s="22" t="s">
        <v>917</v>
      </c>
      <c r="J32" s="225">
        <v>0.0021380787037037037</v>
      </c>
      <c r="K32" s="28">
        <v>26</v>
      </c>
      <c r="L32" s="14"/>
    </row>
    <row r="33" spans="1:12" ht="13.5" customHeight="1">
      <c r="A33" s="693"/>
      <c r="B33" s="1">
        <v>7</v>
      </c>
      <c r="C33" s="330" t="s">
        <v>948</v>
      </c>
      <c r="D33" s="331" t="s">
        <v>269</v>
      </c>
      <c r="E33" s="225">
        <v>0.0021755787037037034</v>
      </c>
      <c r="F33" s="226">
        <f t="shared" si="0"/>
        <v>27</v>
      </c>
      <c r="H33" s="65" t="s">
        <v>948</v>
      </c>
      <c r="I33" s="25" t="s">
        <v>269</v>
      </c>
      <c r="J33" s="225">
        <v>0.0021755787037037034</v>
      </c>
      <c r="K33" s="28">
        <v>27</v>
      </c>
      <c r="L33" s="14"/>
    </row>
    <row r="34" spans="1:12" ht="13.5" customHeight="1">
      <c r="A34" s="693"/>
      <c r="B34" s="168">
        <v>8</v>
      </c>
      <c r="C34" s="332" t="s">
        <v>945</v>
      </c>
      <c r="D34" s="333" t="s">
        <v>448</v>
      </c>
      <c r="E34" s="224">
        <v>0.002112152777777778</v>
      </c>
      <c r="F34" s="220">
        <f t="shared" si="0"/>
        <v>23</v>
      </c>
      <c r="H34" s="64" t="s">
        <v>919</v>
      </c>
      <c r="I34" s="25" t="s">
        <v>917</v>
      </c>
      <c r="J34" s="225">
        <v>0.002211574074074074</v>
      </c>
      <c r="K34" s="28">
        <v>28</v>
      </c>
      <c r="L34" s="14"/>
    </row>
    <row r="35" spans="1:12" ht="13.5" customHeight="1">
      <c r="A35" s="693"/>
      <c r="B35" s="1">
        <v>9</v>
      </c>
      <c r="C35" s="342" t="s">
        <v>949</v>
      </c>
      <c r="D35" s="343" t="s">
        <v>314</v>
      </c>
      <c r="E35" s="504">
        <v>0.002382638888888889</v>
      </c>
      <c r="F35" s="505">
        <f t="shared" si="0"/>
        <v>33</v>
      </c>
      <c r="H35" s="65" t="s">
        <v>921</v>
      </c>
      <c r="I35" s="34" t="s">
        <v>917</v>
      </c>
      <c r="J35" s="225">
        <v>0.0023023148148148148</v>
      </c>
      <c r="K35" s="28">
        <v>29</v>
      </c>
      <c r="L35" s="14"/>
    </row>
    <row r="36" spans="1:12" ht="13.5" customHeight="1">
      <c r="A36" s="693"/>
      <c r="B36" s="168">
        <v>10</v>
      </c>
      <c r="C36" s="334" t="s">
        <v>924</v>
      </c>
      <c r="D36" s="335" t="s">
        <v>258</v>
      </c>
      <c r="E36" s="224">
        <v>0.0018391203703703703</v>
      </c>
      <c r="F36" s="220">
        <f t="shared" si="0"/>
        <v>4</v>
      </c>
      <c r="H36" s="65" t="s">
        <v>925</v>
      </c>
      <c r="I36" s="22" t="s">
        <v>917</v>
      </c>
      <c r="J36" s="225">
        <v>0.0023046296296296296</v>
      </c>
      <c r="K36" s="28">
        <v>30</v>
      </c>
      <c r="L36" s="14"/>
    </row>
    <row r="37" spans="1:12" ht="13.5" customHeight="1">
      <c r="A37" s="693"/>
      <c r="B37" s="1">
        <v>11</v>
      </c>
      <c r="C37" s="339" t="s">
        <v>918</v>
      </c>
      <c r="D37" s="327" t="s">
        <v>276</v>
      </c>
      <c r="E37" s="225">
        <v>0.001790625</v>
      </c>
      <c r="F37" s="226">
        <f t="shared" si="0"/>
        <v>1</v>
      </c>
      <c r="H37" s="67" t="s">
        <v>944</v>
      </c>
      <c r="I37" s="23" t="s">
        <v>917</v>
      </c>
      <c r="J37" s="225">
        <v>0.002328703703703704</v>
      </c>
      <c r="K37" s="28">
        <v>31</v>
      </c>
      <c r="L37" s="14"/>
    </row>
    <row r="38" spans="1:12" ht="13.5" customHeight="1">
      <c r="A38" s="693"/>
      <c r="B38" s="168">
        <v>12</v>
      </c>
      <c r="C38" s="338" t="s">
        <v>947</v>
      </c>
      <c r="D38" s="335" t="s">
        <v>64</v>
      </c>
      <c r="E38" s="224">
        <v>0.0021180555555555553</v>
      </c>
      <c r="F38" s="220">
        <f t="shared" si="0"/>
        <v>24</v>
      </c>
      <c r="H38" s="65" t="s">
        <v>946</v>
      </c>
      <c r="I38" s="22" t="s">
        <v>917</v>
      </c>
      <c r="J38" s="225">
        <v>0.0023664351851851854</v>
      </c>
      <c r="K38" s="28">
        <v>32</v>
      </c>
      <c r="L38" s="14"/>
    </row>
    <row r="39" spans="1:12" ht="13.5" customHeight="1">
      <c r="A39" s="693"/>
      <c r="B39" s="1">
        <v>13</v>
      </c>
      <c r="C39" s="326" t="s">
        <v>929</v>
      </c>
      <c r="D39" s="327" t="s">
        <v>42</v>
      </c>
      <c r="E39" s="225">
        <v>0.0019039351851851854</v>
      </c>
      <c r="F39" s="226">
        <f t="shared" si="0"/>
        <v>7</v>
      </c>
      <c r="H39" s="65" t="s">
        <v>949</v>
      </c>
      <c r="I39" s="22" t="s">
        <v>314</v>
      </c>
      <c r="J39" s="225">
        <v>0.002382638888888889</v>
      </c>
      <c r="K39" s="28">
        <v>33</v>
      </c>
      <c r="L39" s="14"/>
    </row>
    <row r="40" spans="1:12" ht="13.5" customHeight="1">
      <c r="A40" s="693"/>
      <c r="B40" s="168">
        <v>14</v>
      </c>
      <c r="C40" s="334" t="s">
        <v>942</v>
      </c>
      <c r="D40" s="335" t="s">
        <v>233</v>
      </c>
      <c r="E40" s="224">
        <v>0.002047800925925926</v>
      </c>
      <c r="F40" s="220">
        <f t="shared" si="0"/>
        <v>19</v>
      </c>
      <c r="H40" s="64"/>
      <c r="I40" s="25"/>
      <c r="J40" s="225"/>
      <c r="K40" s="28" t="s">
        <v>11</v>
      </c>
      <c r="L40" s="14"/>
    </row>
    <row r="41" spans="1:12" ht="13.5" customHeight="1">
      <c r="A41" s="693"/>
      <c r="B41" s="1">
        <v>15</v>
      </c>
      <c r="C41" s="326" t="s">
        <v>941</v>
      </c>
      <c r="D41" s="327" t="s">
        <v>301</v>
      </c>
      <c r="E41" s="225">
        <v>0.0020252314814814816</v>
      </c>
      <c r="F41" s="226">
        <f t="shared" si="0"/>
        <v>17</v>
      </c>
      <c r="H41" s="68"/>
      <c r="I41" s="33"/>
      <c r="J41" s="225"/>
      <c r="K41" s="28" t="s">
        <v>11</v>
      </c>
      <c r="L41" s="14"/>
    </row>
    <row r="42" spans="1:12" ht="13.5" customHeight="1">
      <c r="A42" s="693"/>
      <c r="B42" s="168">
        <v>16</v>
      </c>
      <c r="C42" s="509" t="s">
        <v>926</v>
      </c>
      <c r="D42" s="507" t="s">
        <v>165</v>
      </c>
      <c r="E42" s="224">
        <v>0.0018891203703703706</v>
      </c>
      <c r="F42" s="220">
        <f t="shared" si="0"/>
        <v>5</v>
      </c>
      <c r="H42" s="65"/>
      <c r="I42" s="22"/>
      <c r="J42" s="225"/>
      <c r="K42" s="28" t="s">
        <v>11</v>
      </c>
      <c r="L42" s="14"/>
    </row>
    <row r="43" spans="1:12" ht="13.5" customHeight="1">
      <c r="A43" s="693"/>
      <c r="B43" s="1">
        <v>17</v>
      </c>
      <c r="C43" s="88"/>
      <c r="D43" s="81"/>
      <c r="E43" s="225"/>
      <c r="F43" s="226">
        <f t="shared" si="0"/>
      </c>
      <c r="H43" s="65"/>
      <c r="I43" s="22"/>
      <c r="J43" s="225"/>
      <c r="K43" s="28" t="s">
        <v>11</v>
      </c>
      <c r="L43" s="14"/>
    </row>
    <row r="44" spans="1:12" ht="13.5" customHeight="1">
      <c r="A44" s="693"/>
      <c r="B44" s="168">
        <v>18</v>
      </c>
      <c r="C44" s="169"/>
      <c r="D44" s="170"/>
      <c r="E44" s="224"/>
      <c r="F44" s="220">
        <f t="shared" si="0"/>
      </c>
      <c r="H44" s="65"/>
      <c r="I44" s="22"/>
      <c r="J44" s="225"/>
      <c r="K44" s="28" t="s">
        <v>11</v>
      </c>
      <c r="L44" s="14"/>
    </row>
    <row r="45" spans="1:12" ht="13.5" customHeight="1">
      <c r="A45" s="693"/>
      <c r="B45" s="1">
        <v>19</v>
      </c>
      <c r="C45" s="88"/>
      <c r="D45" s="81"/>
      <c r="E45" s="225"/>
      <c r="F45" s="226">
        <f t="shared" si="0"/>
      </c>
      <c r="H45" s="65"/>
      <c r="I45" s="22"/>
      <c r="J45" s="225"/>
      <c r="K45" s="28" t="s">
        <v>11</v>
      </c>
      <c r="L45" s="14"/>
    </row>
    <row r="46" spans="1:12" ht="13.5" customHeight="1" thickBot="1">
      <c r="A46" s="694"/>
      <c r="B46" s="237">
        <v>20</v>
      </c>
      <c r="C46" s="238"/>
      <c r="D46" s="239"/>
      <c r="E46" s="240"/>
      <c r="F46" s="241">
        <f t="shared" si="0"/>
      </c>
      <c r="H46" s="344"/>
      <c r="I46" s="345"/>
      <c r="J46" s="269"/>
      <c r="K46" s="30" t="s">
        <v>11</v>
      </c>
      <c r="L46" s="14"/>
    </row>
    <row r="47" spans="1:12" ht="13.5" customHeight="1">
      <c r="A47" s="692" t="s">
        <v>867</v>
      </c>
      <c r="B47" s="9">
        <v>1</v>
      </c>
      <c r="C47" s="87"/>
      <c r="D47" s="80"/>
      <c r="E47" s="244"/>
      <c r="F47" s="41">
        <f t="shared" si="0"/>
      </c>
      <c r="H47" s="346"/>
      <c r="I47" s="347"/>
      <c r="J47" s="272"/>
      <c r="K47" s="26" t="s">
        <v>11</v>
      </c>
      <c r="L47" s="14"/>
    </row>
    <row r="48" spans="1:12" ht="13.5" customHeight="1">
      <c r="A48" s="693"/>
      <c r="B48" s="168">
        <v>2</v>
      </c>
      <c r="C48" s="169"/>
      <c r="D48" s="170"/>
      <c r="E48" s="224"/>
      <c r="F48" s="220">
        <f t="shared" si="0"/>
      </c>
      <c r="H48" s="65"/>
      <c r="I48" s="22"/>
      <c r="J48" s="225"/>
      <c r="K48" s="28" t="s">
        <v>11</v>
      </c>
      <c r="L48" s="14"/>
    </row>
    <row r="49" spans="1:12" ht="13.5" customHeight="1">
      <c r="A49" s="693"/>
      <c r="B49" s="1">
        <v>3</v>
      </c>
      <c r="C49" s="88"/>
      <c r="D49" s="81"/>
      <c r="E49" s="225"/>
      <c r="F49" s="226">
        <f t="shared" si="0"/>
      </c>
      <c r="H49" s="65"/>
      <c r="I49" s="25"/>
      <c r="J49" s="225"/>
      <c r="K49" s="28" t="s">
        <v>11</v>
      </c>
      <c r="L49" s="14"/>
    </row>
    <row r="50" spans="1:12" ht="13.5" customHeight="1">
      <c r="A50" s="693"/>
      <c r="B50" s="168">
        <v>4</v>
      </c>
      <c r="C50" s="169"/>
      <c r="D50" s="170"/>
      <c r="E50" s="224"/>
      <c r="F50" s="220">
        <f t="shared" si="0"/>
      </c>
      <c r="H50" s="65"/>
      <c r="I50" s="34"/>
      <c r="J50" s="225"/>
      <c r="K50" s="28" t="s">
        <v>11</v>
      </c>
      <c r="L50" s="14"/>
    </row>
    <row r="51" spans="1:12" ht="13.5" customHeight="1">
      <c r="A51" s="693"/>
      <c r="B51" s="1">
        <v>5</v>
      </c>
      <c r="C51" s="88"/>
      <c r="D51" s="81"/>
      <c r="E51" s="225"/>
      <c r="F51" s="226">
        <f t="shared" si="0"/>
      </c>
      <c r="H51" s="65"/>
      <c r="I51" s="22"/>
      <c r="J51" s="225"/>
      <c r="K51" s="28" t="s">
        <v>11</v>
      </c>
      <c r="L51" s="14"/>
    </row>
    <row r="52" spans="1:12" ht="13.5" customHeight="1">
      <c r="A52" s="693"/>
      <c r="B52" s="168">
        <v>6</v>
      </c>
      <c r="C52" s="169"/>
      <c r="D52" s="170"/>
      <c r="E52" s="224"/>
      <c r="F52" s="220">
        <f t="shared" si="0"/>
      </c>
      <c r="H52" s="65"/>
      <c r="I52" s="22"/>
      <c r="J52" s="225"/>
      <c r="K52" s="28" t="s">
        <v>11</v>
      </c>
      <c r="L52" s="14"/>
    </row>
    <row r="53" spans="1:12" ht="13.5" customHeight="1">
      <c r="A53" s="693"/>
      <c r="B53" s="1">
        <v>7</v>
      </c>
      <c r="C53" s="88"/>
      <c r="D53" s="81"/>
      <c r="E53" s="225"/>
      <c r="F53" s="226">
        <f t="shared" si="0"/>
      </c>
      <c r="H53" s="65"/>
      <c r="I53" s="22"/>
      <c r="J53" s="225"/>
      <c r="K53" s="28" t="s">
        <v>11</v>
      </c>
      <c r="L53" s="14"/>
    </row>
    <row r="54" spans="1:12" ht="13.5" customHeight="1">
      <c r="A54" s="693"/>
      <c r="B54" s="168">
        <v>8</v>
      </c>
      <c r="C54" s="169"/>
      <c r="D54" s="170"/>
      <c r="E54" s="224"/>
      <c r="F54" s="220">
        <f t="shared" si="0"/>
      </c>
      <c r="H54" s="65"/>
      <c r="I54" s="22"/>
      <c r="J54" s="225"/>
      <c r="K54" s="28" t="s">
        <v>11</v>
      </c>
      <c r="L54" s="14"/>
    </row>
    <row r="55" spans="1:12" ht="13.5" customHeight="1">
      <c r="A55" s="693"/>
      <c r="B55" s="1">
        <v>9</v>
      </c>
      <c r="C55" s="88"/>
      <c r="D55" s="81"/>
      <c r="E55" s="225"/>
      <c r="F55" s="226">
        <f t="shared" si="0"/>
      </c>
      <c r="H55" s="65"/>
      <c r="I55" s="22"/>
      <c r="J55" s="225"/>
      <c r="K55" s="28" t="s">
        <v>11</v>
      </c>
      <c r="L55" s="14"/>
    </row>
    <row r="56" spans="1:12" ht="13.5" customHeight="1">
      <c r="A56" s="693"/>
      <c r="B56" s="168">
        <v>10</v>
      </c>
      <c r="C56" s="169"/>
      <c r="D56" s="170"/>
      <c r="E56" s="224"/>
      <c r="F56" s="220">
        <f t="shared" si="0"/>
      </c>
      <c r="H56" s="65"/>
      <c r="I56" s="34"/>
      <c r="J56" s="225"/>
      <c r="K56" s="28" t="s">
        <v>11</v>
      </c>
      <c r="L56" s="14"/>
    </row>
    <row r="57" spans="1:12" ht="13.5" customHeight="1">
      <c r="A57" s="693"/>
      <c r="B57" s="1">
        <v>11</v>
      </c>
      <c r="C57" s="88"/>
      <c r="D57" s="81"/>
      <c r="E57" s="225"/>
      <c r="F57" s="226">
        <f t="shared" si="0"/>
      </c>
      <c r="H57" s="67"/>
      <c r="I57" s="23"/>
      <c r="J57" s="225"/>
      <c r="K57" s="28" t="s">
        <v>11</v>
      </c>
      <c r="L57" s="14"/>
    </row>
    <row r="58" spans="1:12" ht="13.5" customHeight="1">
      <c r="A58" s="693"/>
      <c r="B58" s="168">
        <v>12</v>
      </c>
      <c r="C58" s="169"/>
      <c r="D58" s="170"/>
      <c r="E58" s="224"/>
      <c r="F58" s="220">
        <f t="shared" si="0"/>
      </c>
      <c r="H58" s="65"/>
      <c r="I58" s="22"/>
      <c r="J58" s="225"/>
      <c r="K58" s="28" t="s">
        <v>11</v>
      </c>
      <c r="L58" s="14"/>
    </row>
    <row r="59" spans="1:12" ht="13.5" customHeight="1">
      <c r="A59" s="693"/>
      <c r="B59" s="1">
        <v>13</v>
      </c>
      <c r="C59" s="88"/>
      <c r="D59" s="81"/>
      <c r="E59" s="225"/>
      <c r="F59" s="226">
        <f t="shared" si="0"/>
      </c>
      <c r="H59" s="64"/>
      <c r="I59" s="33"/>
      <c r="J59" s="225"/>
      <c r="K59" s="28" t="s">
        <v>11</v>
      </c>
      <c r="L59" s="14"/>
    </row>
    <row r="60" spans="1:12" ht="13.5" customHeight="1">
      <c r="A60" s="693"/>
      <c r="B60" s="168">
        <v>14</v>
      </c>
      <c r="C60" s="180"/>
      <c r="D60" s="170"/>
      <c r="E60" s="224"/>
      <c r="F60" s="220">
        <f t="shared" si="0"/>
      </c>
      <c r="H60" s="65"/>
      <c r="I60" s="22"/>
      <c r="J60" s="225"/>
      <c r="K60" s="28" t="s">
        <v>11</v>
      </c>
      <c r="L60" s="14"/>
    </row>
    <row r="61" spans="1:12" ht="13.5" customHeight="1">
      <c r="A61" s="693"/>
      <c r="B61" s="1">
        <v>15</v>
      </c>
      <c r="C61" s="44"/>
      <c r="D61" s="81"/>
      <c r="E61" s="225"/>
      <c r="F61" s="226">
        <f t="shared" si="0"/>
      </c>
      <c r="H61" s="65"/>
      <c r="I61" s="22"/>
      <c r="J61" s="225"/>
      <c r="K61" s="28" t="s">
        <v>11</v>
      </c>
      <c r="L61" s="14"/>
    </row>
    <row r="62" spans="1:12" ht="13.5" customHeight="1">
      <c r="A62" s="693"/>
      <c r="B62" s="168">
        <v>16</v>
      </c>
      <c r="C62" s="180"/>
      <c r="D62" s="170"/>
      <c r="E62" s="224"/>
      <c r="F62" s="220">
        <f t="shared" si="0"/>
      </c>
      <c r="H62" s="65"/>
      <c r="I62" s="34"/>
      <c r="J62" s="225"/>
      <c r="K62" s="28" t="s">
        <v>11</v>
      </c>
      <c r="L62" s="14"/>
    </row>
    <row r="63" spans="1:12" ht="13.5" customHeight="1">
      <c r="A63" s="693"/>
      <c r="B63" s="1">
        <v>17</v>
      </c>
      <c r="C63" s="44"/>
      <c r="D63" s="22"/>
      <c r="E63" s="225"/>
      <c r="F63" s="226">
        <f t="shared" si="0"/>
      </c>
      <c r="H63" s="65"/>
      <c r="I63" s="22"/>
      <c r="J63" s="225"/>
      <c r="K63" s="28" t="s">
        <v>11</v>
      </c>
      <c r="L63" s="14"/>
    </row>
    <row r="64" spans="1:12" ht="13.5" customHeight="1">
      <c r="A64" s="693"/>
      <c r="B64" s="168">
        <v>18</v>
      </c>
      <c r="C64" s="180"/>
      <c r="D64" s="247"/>
      <c r="E64" s="224"/>
      <c r="F64" s="220">
        <f t="shared" si="0"/>
      </c>
      <c r="H64" s="68"/>
      <c r="I64" s="33"/>
      <c r="J64" s="225"/>
      <c r="K64" s="28" t="s">
        <v>11</v>
      </c>
      <c r="L64" s="14"/>
    </row>
    <row r="65" spans="1:12" ht="13.5" customHeight="1">
      <c r="A65" s="693"/>
      <c r="B65" s="1">
        <v>19</v>
      </c>
      <c r="C65" s="44"/>
      <c r="D65" s="22"/>
      <c r="E65" s="225"/>
      <c r="F65" s="226">
        <f t="shared" si="0"/>
      </c>
      <c r="H65" s="64"/>
      <c r="I65" s="25"/>
      <c r="J65" s="225"/>
      <c r="K65" s="28" t="s">
        <v>11</v>
      </c>
      <c r="L65" s="14"/>
    </row>
    <row r="66" spans="1:12" ht="13.5" customHeight="1" thickBot="1">
      <c r="A66" s="694"/>
      <c r="B66" s="237">
        <v>20</v>
      </c>
      <c r="C66" s="248"/>
      <c r="D66" s="249"/>
      <c r="E66" s="240"/>
      <c r="F66" s="241">
        <f t="shared" si="0"/>
      </c>
      <c r="H66" s="64"/>
      <c r="I66" s="25"/>
      <c r="J66" s="225"/>
      <c r="K66" s="28" t="s">
        <v>11</v>
      </c>
      <c r="L66" s="14"/>
    </row>
    <row r="67" spans="1:12" ht="13.5" customHeight="1">
      <c r="A67" s="692" t="s">
        <v>868</v>
      </c>
      <c r="B67" s="9">
        <v>1</v>
      </c>
      <c r="C67" s="43"/>
      <c r="D67" s="208"/>
      <c r="E67" s="244"/>
      <c r="F67" s="41">
        <f t="shared" si="0"/>
      </c>
      <c r="H67" s="270"/>
      <c r="I67" s="271"/>
      <c r="J67" s="272"/>
      <c r="K67" s="26" t="s">
        <v>11</v>
      </c>
      <c r="L67" s="14"/>
    </row>
    <row r="68" spans="1:12" ht="13.5" customHeight="1">
      <c r="A68" s="693"/>
      <c r="B68" s="168">
        <v>2</v>
      </c>
      <c r="C68" s="180"/>
      <c r="D68" s="247"/>
      <c r="E68" s="224"/>
      <c r="F68" s="220">
        <f t="shared" si="0"/>
      </c>
      <c r="H68" s="65"/>
      <c r="I68" s="22"/>
      <c r="J68" s="225"/>
      <c r="K68" s="28" t="s">
        <v>11</v>
      </c>
      <c r="L68" s="14"/>
    </row>
    <row r="69" spans="1:12" ht="13.5" customHeight="1">
      <c r="A69" s="693"/>
      <c r="B69" s="1">
        <v>3</v>
      </c>
      <c r="C69" s="44"/>
      <c r="D69" s="22"/>
      <c r="E69" s="225"/>
      <c r="F69" s="226">
        <f t="shared" si="0"/>
      </c>
      <c r="H69" s="65"/>
      <c r="I69" s="22"/>
      <c r="J69" s="225"/>
      <c r="K69" s="28" t="s">
        <v>11</v>
      </c>
      <c r="L69" s="14"/>
    </row>
    <row r="70" spans="1:12" ht="13.5" customHeight="1">
      <c r="A70" s="693"/>
      <c r="B70" s="168">
        <v>4</v>
      </c>
      <c r="C70" s="180"/>
      <c r="D70" s="247"/>
      <c r="E70" s="224"/>
      <c r="F70" s="220">
        <f t="shared" si="0"/>
      </c>
      <c r="H70" s="64"/>
      <c r="I70" s="25"/>
      <c r="J70" s="225"/>
      <c r="K70" s="28" t="s">
        <v>11</v>
      </c>
      <c r="L70" s="14"/>
    </row>
    <row r="71" spans="1:12" ht="13.5" customHeight="1">
      <c r="A71" s="693"/>
      <c r="B71" s="1">
        <v>5</v>
      </c>
      <c r="C71" s="44"/>
      <c r="D71" s="22"/>
      <c r="E71" s="225"/>
      <c r="F71" s="226">
        <f aca="true" t="shared" si="1" ref="F71:F134">IF(E71="","",RANK(E71,$E$7:$E$198,1))</f>
      </c>
      <c r="H71" s="65"/>
      <c r="I71" s="22"/>
      <c r="J71" s="225"/>
      <c r="K71" s="28" t="s">
        <v>11</v>
      </c>
      <c r="L71" s="14"/>
    </row>
    <row r="72" spans="1:12" ht="13.5" customHeight="1">
      <c r="A72" s="693"/>
      <c r="B72" s="168">
        <v>6</v>
      </c>
      <c r="C72" s="180"/>
      <c r="D72" s="247"/>
      <c r="E72" s="224"/>
      <c r="F72" s="220">
        <f t="shared" si="1"/>
      </c>
      <c r="H72" s="64"/>
      <c r="I72" s="33"/>
      <c r="J72" s="225"/>
      <c r="K72" s="28" t="s">
        <v>11</v>
      </c>
      <c r="L72" s="14"/>
    </row>
    <row r="73" spans="1:12" ht="13.5" customHeight="1">
      <c r="A73" s="693"/>
      <c r="B73" s="1">
        <v>7</v>
      </c>
      <c r="C73" s="44"/>
      <c r="D73" s="22"/>
      <c r="E73" s="225"/>
      <c r="F73" s="226">
        <f t="shared" si="1"/>
      </c>
      <c r="H73" s="65"/>
      <c r="I73" s="22"/>
      <c r="J73" s="225"/>
      <c r="K73" s="28" t="s">
        <v>11</v>
      </c>
      <c r="L73" s="14"/>
    </row>
    <row r="74" spans="1:12" ht="13.5" customHeight="1">
      <c r="A74" s="693"/>
      <c r="B74" s="168">
        <v>8</v>
      </c>
      <c r="C74" s="180"/>
      <c r="D74" s="247"/>
      <c r="E74" s="224"/>
      <c r="F74" s="220">
        <f t="shared" si="1"/>
      </c>
      <c r="H74" s="65"/>
      <c r="I74" s="22"/>
      <c r="J74" s="225"/>
      <c r="K74" s="28" t="s">
        <v>11</v>
      </c>
      <c r="L74" s="14"/>
    </row>
    <row r="75" spans="1:12" ht="13.5" customHeight="1">
      <c r="A75" s="693"/>
      <c r="B75" s="1">
        <v>9</v>
      </c>
      <c r="C75" s="44"/>
      <c r="D75" s="22"/>
      <c r="E75" s="225"/>
      <c r="F75" s="226">
        <f t="shared" si="1"/>
      </c>
      <c r="H75" s="64"/>
      <c r="I75" s="25"/>
      <c r="J75" s="225"/>
      <c r="K75" s="28" t="s">
        <v>11</v>
      </c>
      <c r="L75" s="14"/>
    </row>
    <row r="76" spans="1:12" ht="13.5" customHeight="1">
      <c r="A76" s="693"/>
      <c r="B76" s="168">
        <v>10</v>
      </c>
      <c r="C76" s="180"/>
      <c r="D76" s="247"/>
      <c r="E76" s="224"/>
      <c r="F76" s="220">
        <f t="shared" si="1"/>
      </c>
      <c r="H76" s="65"/>
      <c r="I76" s="22"/>
      <c r="J76" s="225"/>
      <c r="K76" s="28" t="s">
        <v>11</v>
      </c>
      <c r="L76" s="14"/>
    </row>
    <row r="77" spans="1:12" ht="13.5" customHeight="1">
      <c r="A77" s="693"/>
      <c r="B77" s="1">
        <v>11</v>
      </c>
      <c r="C77" s="44"/>
      <c r="D77" s="22"/>
      <c r="E77" s="225"/>
      <c r="F77" s="226">
        <f t="shared" si="1"/>
      </c>
      <c r="H77" s="183"/>
      <c r="I77" s="184"/>
      <c r="J77" s="229"/>
      <c r="K77" s="182" t="s">
        <v>11</v>
      </c>
      <c r="L77" s="14"/>
    </row>
    <row r="78" spans="1:12" ht="13.5" customHeight="1">
      <c r="A78" s="693"/>
      <c r="B78" s="168">
        <v>12</v>
      </c>
      <c r="C78" s="180"/>
      <c r="D78" s="247"/>
      <c r="E78" s="224"/>
      <c r="F78" s="220">
        <f t="shared" si="1"/>
      </c>
      <c r="H78" s="183"/>
      <c r="I78" s="184"/>
      <c r="J78" s="229"/>
      <c r="K78" s="182" t="s">
        <v>11</v>
      </c>
      <c r="L78" s="14"/>
    </row>
    <row r="79" spans="1:12" ht="13.5" customHeight="1">
      <c r="A79" s="693"/>
      <c r="B79" s="1">
        <v>13</v>
      </c>
      <c r="C79" s="44"/>
      <c r="D79" s="22"/>
      <c r="E79" s="225"/>
      <c r="F79" s="226">
        <f t="shared" si="1"/>
      </c>
      <c r="H79" s="65"/>
      <c r="I79" s="184"/>
      <c r="J79" s="229"/>
      <c r="K79" s="182" t="s">
        <v>11</v>
      </c>
      <c r="L79" s="14"/>
    </row>
    <row r="80" spans="1:12" ht="13.5" customHeight="1">
      <c r="A80" s="693"/>
      <c r="B80" s="168">
        <v>14</v>
      </c>
      <c r="C80" s="180"/>
      <c r="D80" s="247"/>
      <c r="E80" s="224"/>
      <c r="F80" s="220">
        <f t="shared" si="1"/>
      </c>
      <c r="H80" s="66"/>
      <c r="I80" s="184"/>
      <c r="J80" s="229"/>
      <c r="K80" s="182" t="s">
        <v>11</v>
      </c>
      <c r="L80" s="14"/>
    </row>
    <row r="81" spans="1:12" ht="13.5" customHeight="1">
      <c r="A81" s="693"/>
      <c r="B81" s="1">
        <v>15</v>
      </c>
      <c r="C81" s="44"/>
      <c r="D81" s="22"/>
      <c r="E81" s="225"/>
      <c r="F81" s="226">
        <f t="shared" si="1"/>
      </c>
      <c r="H81" s="65"/>
      <c r="I81" s="184"/>
      <c r="J81" s="229"/>
      <c r="K81" s="182" t="s">
        <v>11</v>
      </c>
      <c r="L81" s="14"/>
    </row>
    <row r="82" spans="1:12" ht="13.5" customHeight="1">
      <c r="A82" s="693"/>
      <c r="B82" s="168">
        <v>16</v>
      </c>
      <c r="C82" s="180"/>
      <c r="D82" s="247"/>
      <c r="E82" s="224"/>
      <c r="F82" s="220">
        <f t="shared" si="1"/>
      </c>
      <c r="H82" s="183"/>
      <c r="I82" s="184"/>
      <c r="J82" s="229"/>
      <c r="K82" s="182" t="s">
        <v>11</v>
      </c>
      <c r="L82" s="14"/>
    </row>
    <row r="83" spans="1:12" ht="13.5" customHeight="1">
      <c r="A83" s="693"/>
      <c r="B83" s="1">
        <v>17</v>
      </c>
      <c r="C83" s="44"/>
      <c r="D83" s="22"/>
      <c r="E83" s="225"/>
      <c r="F83" s="226">
        <f t="shared" si="1"/>
      </c>
      <c r="H83" s="183"/>
      <c r="I83" s="184"/>
      <c r="J83" s="229"/>
      <c r="K83" s="182" t="s">
        <v>11</v>
      </c>
      <c r="L83" s="14"/>
    </row>
    <row r="84" spans="1:12" ht="13.5" customHeight="1">
      <c r="A84" s="693"/>
      <c r="B84" s="168">
        <v>18</v>
      </c>
      <c r="C84" s="180"/>
      <c r="D84" s="247"/>
      <c r="E84" s="224"/>
      <c r="F84" s="220">
        <f t="shared" si="1"/>
      </c>
      <c r="H84" s="183"/>
      <c r="I84" s="184"/>
      <c r="J84" s="229"/>
      <c r="K84" s="182" t="s">
        <v>11</v>
      </c>
      <c r="L84" s="14"/>
    </row>
    <row r="85" spans="1:12" ht="13.5" customHeight="1">
      <c r="A85" s="693"/>
      <c r="B85" s="1">
        <v>19</v>
      </c>
      <c r="C85" s="44"/>
      <c r="D85" s="22"/>
      <c r="E85" s="225"/>
      <c r="F85" s="226">
        <f t="shared" si="1"/>
      </c>
      <c r="H85" s="183"/>
      <c r="I85" s="184"/>
      <c r="J85" s="229"/>
      <c r="K85" s="182" t="s">
        <v>11</v>
      </c>
      <c r="L85" s="14"/>
    </row>
    <row r="86" spans="1:12" ht="13.5" customHeight="1" thickBot="1">
      <c r="A86" s="694"/>
      <c r="B86" s="237">
        <v>20</v>
      </c>
      <c r="C86" s="248"/>
      <c r="D86" s="249"/>
      <c r="E86" s="240"/>
      <c r="F86" s="241">
        <f t="shared" si="1"/>
      </c>
      <c r="H86" s="189"/>
      <c r="I86" s="190"/>
      <c r="J86" s="250"/>
      <c r="K86" s="191" t="s">
        <v>11</v>
      </c>
      <c r="L86" s="14"/>
    </row>
    <row r="87" spans="1:12" ht="13.5" customHeight="1">
      <c r="A87" s="692" t="s">
        <v>869</v>
      </c>
      <c r="B87" s="9">
        <v>1</v>
      </c>
      <c r="C87" s="43"/>
      <c r="D87" s="208"/>
      <c r="E87" s="244"/>
      <c r="F87" s="41">
        <f t="shared" si="1"/>
      </c>
      <c r="H87" s="185"/>
      <c r="I87" s="186"/>
      <c r="J87" s="221"/>
      <c r="K87" s="188" t="s">
        <v>11</v>
      </c>
      <c r="L87" s="14"/>
    </row>
    <row r="88" spans="1:12" ht="13.5" customHeight="1">
      <c r="A88" s="693"/>
      <c r="B88" s="168">
        <v>2</v>
      </c>
      <c r="C88" s="180"/>
      <c r="D88" s="247"/>
      <c r="E88" s="224"/>
      <c r="F88" s="220">
        <f t="shared" si="1"/>
      </c>
      <c r="H88" s="183"/>
      <c r="I88" s="184"/>
      <c r="J88" s="229"/>
      <c r="K88" s="182" t="s">
        <v>11</v>
      </c>
      <c r="L88" s="14"/>
    </row>
    <row r="89" spans="1:12" ht="13.5" customHeight="1">
      <c r="A89" s="693"/>
      <c r="B89" s="1">
        <v>3</v>
      </c>
      <c r="C89" s="44"/>
      <c r="D89" s="22"/>
      <c r="E89" s="225"/>
      <c r="F89" s="226">
        <f t="shared" si="1"/>
      </c>
      <c r="H89" s="66"/>
      <c r="I89" s="184"/>
      <c r="J89" s="229"/>
      <c r="K89" s="182" t="s">
        <v>11</v>
      </c>
      <c r="L89" s="14"/>
    </row>
    <row r="90" spans="1:12" ht="13.5" customHeight="1">
      <c r="A90" s="693"/>
      <c r="B90" s="168">
        <v>4</v>
      </c>
      <c r="C90" s="180"/>
      <c r="D90" s="247"/>
      <c r="E90" s="224"/>
      <c r="F90" s="220">
        <f t="shared" si="1"/>
      </c>
      <c r="H90" s="183"/>
      <c r="I90" s="184"/>
      <c r="J90" s="229"/>
      <c r="K90" s="182" t="s">
        <v>11</v>
      </c>
      <c r="L90" s="14"/>
    </row>
    <row r="91" spans="1:12" ht="13.5" customHeight="1">
      <c r="A91" s="693"/>
      <c r="B91" s="1">
        <v>5</v>
      </c>
      <c r="C91" s="44"/>
      <c r="D91" s="22"/>
      <c r="E91" s="225"/>
      <c r="F91" s="226">
        <f t="shared" si="1"/>
      </c>
      <c r="H91" s="65"/>
      <c r="I91" s="184"/>
      <c r="J91" s="229"/>
      <c r="K91" s="182" t="s">
        <v>11</v>
      </c>
      <c r="L91" s="14"/>
    </row>
    <row r="92" spans="1:12" ht="13.5" customHeight="1">
      <c r="A92" s="693"/>
      <c r="B92" s="168">
        <v>6</v>
      </c>
      <c r="C92" s="180"/>
      <c r="D92" s="247"/>
      <c r="E92" s="224"/>
      <c r="F92" s="220">
        <f t="shared" si="1"/>
      </c>
      <c r="H92" s="183"/>
      <c r="I92" s="184"/>
      <c r="J92" s="229"/>
      <c r="K92" s="182" t="s">
        <v>11</v>
      </c>
      <c r="L92" s="14"/>
    </row>
    <row r="93" spans="1:12" ht="13.5" customHeight="1">
      <c r="A93" s="693"/>
      <c r="B93" s="1">
        <v>7</v>
      </c>
      <c r="C93" s="44"/>
      <c r="D93" s="22"/>
      <c r="E93" s="225"/>
      <c r="F93" s="226">
        <f t="shared" si="1"/>
      </c>
      <c r="H93" s="183"/>
      <c r="I93" s="184"/>
      <c r="J93" s="229"/>
      <c r="K93" s="182" t="s">
        <v>11</v>
      </c>
      <c r="L93" s="14"/>
    </row>
    <row r="94" spans="1:12" ht="13.5" customHeight="1">
      <c r="A94" s="693"/>
      <c r="B94" s="168">
        <v>8</v>
      </c>
      <c r="C94" s="180"/>
      <c r="D94" s="247"/>
      <c r="E94" s="224"/>
      <c r="F94" s="220">
        <f t="shared" si="1"/>
      </c>
      <c r="H94" s="183"/>
      <c r="I94" s="184"/>
      <c r="J94" s="229"/>
      <c r="K94" s="182" t="s">
        <v>11</v>
      </c>
      <c r="L94" s="14"/>
    </row>
    <row r="95" spans="1:12" ht="13.5" customHeight="1">
      <c r="A95" s="693"/>
      <c r="B95" s="1">
        <v>9</v>
      </c>
      <c r="C95" s="44"/>
      <c r="D95" s="22"/>
      <c r="E95" s="225"/>
      <c r="F95" s="226">
        <f t="shared" si="1"/>
      </c>
      <c r="H95" s="183"/>
      <c r="I95" s="184"/>
      <c r="J95" s="229"/>
      <c r="K95" s="182" t="s">
        <v>11</v>
      </c>
      <c r="L95" s="14"/>
    </row>
    <row r="96" spans="1:12" ht="13.5" customHeight="1">
      <c r="A96" s="693"/>
      <c r="B96" s="168">
        <v>10</v>
      </c>
      <c r="C96" s="180"/>
      <c r="D96" s="247"/>
      <c r="E96" s="224"/>
      <c r="F96" s="220">
        <f t="shared" si="1"/>
      </c>
      <c r="H96" s="183"/>
      <c r="I96" s="184"/>
      <c r="J96" s="229"/>
      <c r="K96" s="182" t="s">
        <v>11</v>
      </c>
      <c r="L96" s="14"/>
    </row>
    <row r="97" spans="1:12" ht="13.5" customHeight="1">
      <c r="A97" s="693"/>
      <c r="B97" s="1">
        <v>11</v>
      </c>
      <c r="C97" s="44"/>
      <c r="D97" s="22"/>
      <c r="E97" s="225"/>
      <c r="F97" s="226">
        <f t="shared" si="1"/>
      </c>
      <c r="H97" s="183"/>
      <c r="I97" s="184"/>
      <c r="J97" s="229"/>
      <c r="K97" s="182" t="s">
        <v>11</v>
      </c>
      <c r="L97" s="14"/>
    </row>
    <row r="98" spans="1:12" ht="13.5" customHeight="1">
      <c r="A98" s="693"/>
      <c r="B98" s="168">
        <v>12</v>
      </c>
      <c r="C98" s="251"/>
      <c r="D98" s="252"/>
      <c r="E98" s="224"/>
      <c r="F98" s="220">
        <f t="shared" si="1"/>
      </c>
      <c r="H98" s="183"/>
      <c r="I98" s="184"/>
      <c r="J98" s="229"/>
      <c r="K98" s="182" t="s">
        <v>11</v>
      </c>
      <c r="L98" s="14"/>
    </row>
    <row r="99" spans="1:12" ht="13.5" customHeight="1">
      <c r="A99" s="693"/>
      <c r="B99" s="1">
        <v>13</v>
      </c>
      <c r="C99" s="253"/>
      <c r="D99" s="254"/>
      <c r="E99" s="225"/>
      <c r="F99" s="226">
        <f t="shared" si="1"/>
      </c>
      <c r="H99" s="183"/>
      <c r="I99" s="184"/>
      <c r="J99" s="229"/>
      <c r="K99" s="182" t="s">
        <v>11</v>
      </c>
      <c r="L99" s="14"/>
    </row>
    <row r="100" spans="1:12" ht="13.5" customHeight="1">
      <c r="A100" s="693"/>
      <c r="B100" s="168">
        <v>14</v>
      </c>
      <c r="C100" s="251"/>
      <c r="D100" s="252"/>
      <c r="E100" s="224"/>
      <c r="F100" s="220">
        <f t="shared" si="1"/>
      </c>
      <c r="H100" s="183"/>
      <c r="I100" s="184"/>
      <c r="J100" s="229"/>
      <c r="K100" s="182" t="s">
        <v>11</v>
      </c>
      <c r="L100" s="14"/>
    </row>
    <row r="101" spans="1:12" ht="13.5" customHeight="1">
      <c r="A101" s="693"/>
      <c r="B101" s="1">
        <v>15</v>
      </c>
      <c r="C101" s="44"/>
      <c r="D101" s="22"/>
      <c r="E101" s="225"/>
      <c r="F101" s="226">
        <f t="shared" si="1"/>
      </c>
      <c r="H101" s="183"/>
      <c r="I101" s="184"/>
      <c r="J101" s="229"/>
      <c r="K101" s="182" t="s">
        <v>11</v>
      </c>
      <c r="L101" s="14"/>
    </row>
    <row r="102" spans="1:12" ht="13.5" customHeight="1">
      <c r="A102" s="693"/>
      <c r="B102" s="168">
        <v>16</v>
      </c>
      <c r="C102" s="251"/>
      <c r="D102" s="255"/>
      <c r="E102" s="224"/>
      <c r="F102" s="220">
        <f t="shared" si="1"/>
      </c>
      <c r="H102" s="183"/>
      <c r="I102" s="184"/>
      <c r="J102" s="229"/>
      <c r="K102" s="182" t="s">
        <v>11</v>
      </c>
      <c r="L102" s="14"/>
    </row>
    <row r="103" spans="1:12" ht="13.5" customHeight="1">
      <c r="A103" s="693"/>
      <c r="B103" s="1">
        <v>17</v>
      </c>
      <c r="C103" s="253"/>
      <c r="D103" s="254"/>
      <c r="E103" s="225"/>
      <c r="F103" s="226">
        <f t="shared" si="1"/>
      </c>
      <c r="H103" s="183"/>
      <c r="I103" s="184"/>
      <c r="J103" s="229"/>
      <c r="K103" s="182" t="s">
        <v>11</v>
      </c>
      <c r="L103" s="14"/>
    </row>
    <row r="104" spans="1:12" ht="13.5" customHeight="1">
      <c r="A104" s="693"/>
      <c r="B104" s="168">
        <v>18</v>
      </c>
      <c r="C104" s="256"/>
      <c r="D104" s="257"/>
      <c r="E104" s="224"/>
      <c r="F104" s="220">
        <f t="shared" si="1"/>
      </c>
      <c r="H104" s="183"/>
      <c r="I104" s="184"/>
      <c r="J104" s="229"/>
      <c r="K104" s="182" t="s">
        <v>11</v>
      </c>
      <c r="L104" s="14"/>
    </row>
    <row r="105" spans="1:12" ht="13.5" customHeight="1">
      <c r="A105" s="693"/>
      <c r="B105" s="1">
        <v>19</v>
      </c>
      <c r="C105" s="253"/>
      <c r="D105" s="254"/>
      <c r="E105" s="225"/>
      <c r="F105" s="226">
        <f t="shared" si="1"/>
      </c>
      <c r="H105" s="183"/>
      <c r="I105" s="184"/>
      <c r="J105" s="229"/>
      <c r="K105" s="182" t="s">
        <v>11</v>
      </c>
      <c r="L105" s="14"/>
    </row>
    <row r="106" spans="1:12" ht="13.5" customHeight="1" thickBot="1">
      <c r="A106" s="694"/>
      <c r="B106" s="237">
        <v>20</v>
      </c>
      <c r="C106" s="258"/>
      <c r="D106" s="259"/>
      <c r="E106" s="240"/>
      <c r="F106" s="241">
        <f t="shared" si="1"/>
      </c>
      <c r="H106" s="183"/>
      <c r="I106" s="184"/>
      <c r="J106" s="229"/>
      <c r="K106" s="182" t="s">
        <v>11</v>
      </c>
      <c r="L106" s="14"/>
    </row>
    <row r="107" spans="1:12" ht="13.5" customHeight="1">
      <c r="A107" s="692" t="s">
        <v>870</v>
      </c>
      <c r="B107" s="9">
        <v>1</v>
      </c>
      <c r="C107" s="260"/>
      <c r="D107" s="261"/>
      <c r="E107" s="244"/>
      <c r="F107" s="41">
        <f t="shared" si="1"/>
      </c>
      <c r="H107" s="183"/>
      <c r="I107" s="184"/>
      <c r="J107" s="229"/>
      <c r="K107" s="182" t="s">
        <v>11</v>
      </c>
      <c r="L107" s="14"/>
    </row>
    <row r="108" spans="1:12" ht="13.5" customHeight="1">
      <c r="A108" s="693"/>
      <c r="B108" s="168">
        <v>2</v>
      </c>
      <c r="C108" s="180"/>
      <c r="D108" s="247"/>
      <c r="E108" s="224"/>
      <c r="F108" s="220">
        <f t="shared" si="1"/>
      </c>
      <c r="H108" s="183"/>
      <c r="I108" s="184"/>
      <c r="J108" s="229"/>
      <c r="K108" s="182" t="s">
        <v>11</v>
      </c>
      <c r="L108" s="14"/>
    </row>
    <row r="109" spans="1:12" ht="13.5" customHeight="1">
      <c r="A109" s="693"/>
      <c r="B109" s="1">
        <v>3</v>
      </c>
      <c r="C109" s="253"/>
      <c r="D109" s="254"/>
      <c r="E109" s="225"/>
      <c r="F109" s="226">
        <f t="shared" si="1"/>
      </c>
      <c r="H109" s="183"/>
      <c r="I109" s="184"/>
      <c r="J109" s="229"/>
      <c r="K109" s="182" t="s">
        <v>11</v>
      </c>
      <c r="L109" s="14"/>
    </row>
    <row r="110" spans="1:12" ht="13.5" customHeight="1">
      <c r="A110" s="693"/>
      <c r="B110" s="168">
        <v>4</v>
      </c>
      <c r="C110" s="251"/>
      <c r="D110" s="255"/>
      <c r="E110" s="224"/>
      <c r="F110" s="220">
        <f t="shared" si="1"/>
      </c>
      <c r="H110" s="183"/>
      <c r="I110" s="184"/>
      <c r="J110" s="229"/>
      <c r="K110" s="182" t="s">
        <v>11</v>
      </c>
      <c r="L110" s="14"/>
    </row>
    <row r="111" spans="1:12" ht="13.5" customHeight="1">
      <c r="A111" s="693"/>
      <c r="B111" s="1">
        <v>5</v>
      </c>
      <c r="C111" s="253"/>
      <c r="D111" s="254"/>
      <c r="E111" s="225"/>
      <c r="F111" s="226">
        <f t="shared" si="1"/>
      </c>
      <c r="H111" s="183"/>
      <c r="I111" s="184"/>
      <c r="J111" s="229"/>
      <c r="K111" s="182" t="s">
        <v>11</v>
      </c>
      <c r="L111" s="14"/>
    </row>
    <row r="112" spans="1:12" ht="13.5" customHeight="1">
      <c r="A112" s="693"/>
      <c r="B112" s="168">
        <v>6</v>
      </c>
      <c r="C112" s="256"/>
      <c r="D112" s="257"/>
      <c r="E112" s="224"/>
      <c r="F112" s="220">
        <f t="shared" si="1"/>
      </c>
      <c r="H112" s="183"/>
      <c r="I112" s="184"/>
      <c r="J112" s="229"/>
      <c r="K112" s="182" t="s">
        <v>11</v>
      </c>
      <c r="L112" s="14"/>
    </row>
    <row r="113" spans="1:12" ht="13.5" customHeight="1">
      <c r="A113" s="693"/>
      <c r="B113" s="1">
        <v>7</v>
      </c>
      <c r="C113" s="253"/>
      <c r="D113" s="254"/>
      <c r="E113" s="225"/>
      <c r="F113" s="226">
        <f t="shared" si="1"/>
      </c>
      <c r="H113" s="183"/>
      <c r="I113" s="184"/>
      <c r="J113" s="229"/>
      <c r="K113" s="182" t="s">
        <v>11</v>
      </c>
      <c r="L113" s="14"/>
    </row>
    <row r="114" spans="1:12" ht="13.5" customHeight="1">
      <c r="A114" s="693"/>
      <c r="B114" s="168">
        <v>8</v>
      </c>
      <c r="C114" s="251"/>
      <c r="D114" s="252"/>
      <c r="E114" s="224"/>
      <c r="F114" s="220">
        <f t="shared" si="1"/>
      </c>
      <c r="H114" s="183"/>
      <c r="I114" s="184"/>
      <c r="J114" s="229"/>
      <c r="K114" s="182" t="s">
        <v>11</v>
      </c>
      <c r="L114" s="14"/>
    </row>
    <row r="115" spans="1:12" ht="13.5" customHeight="1">
      <c r="A115" s="693"/>
      <c r="B115" s="1">
        <v>9</v>
      </c>
      <c r="C115" s="253"/>
      <c r="D115" s="254"/>
      <c r="E115" s="225"/>
      <c r="F115" s="226">
        <f t="shared" si="1"/>
      </c>
      <c r="H115" s="183"/>
      <c r="I115" s="184"/>
      <c r="J115" s="229"/>
      <c r="K115" s="182" t="s">
        <v>11</v>
      </c>
      <c r="L115" s="14"/>
    </row>
    <row r="116" spans="1:12" ht="13.5" customHeight="1">
      <c r="A116" s="693"/>
      <c r="B116" s="168">
        <v>10</v>
      </c>
      <c r="C116" s="251"/>
      <c r="D116" s="252"/>
      <c r="E116" s="224"/>
      <c r="F116" s="220">
        <f t="shared" si="1"/>
      </c>
      <c r="H116" s="183"/>
      <c r="I116" s="184"/>
      <c r="J116" s="229"/>
      <c r="K116" s="182" t="s">
        <v>11</v>
      </c>
      <c r="L116" s="14"/>
    </row>
    <row r="117" spans="1:12" ht="13.5" customHeight="1">
      <c r="A117" s="693"/>
      <c r="B117" s="1">
        <v>11</v>
      </c>
      <c r="C117" s="253"/>
      <c r="D117" s="263"/>
      <c r="E117" s="225"/>
      <c r="F117" s="226">
        <f t="shared" si="1"/>
      </c>
      <c r="H117" s="183"/>
      <c r="I117" s="184"/>
      <c r="J117" s="229"/>
      <c r="K117" s="182" t="s">
        <v>11</v>
      </c>
      <c r="L117" s="14"/>
    </row>
    <row r="118" spans="1:12" ht="13.5" customHeight="1">
      <c r="A118" s="693"/>
      <c r="B118" s="168">
        <v>12</v>
      </c>
      <c r="C118" s="256"/>
      <c r="D118" s="257"/>
      <c r="E118" s="224"/>
      <c r="F118" s="220">
        <f t="shared" si="1"/>
      </c>
      <c r="H118" s="183"/>
      <c r="I118" s="184"/>
      <c r="J118" s="229"/>
      <c r="K118" s="182" t="s">
        <v>11</v>
      </c>
      <c r="L118" s="14"/>
    </row>
    <row r="119" spans="1:12" ht="13.5" customHeight="1">
      <c r="A119" s="693"/>
      <c r="B119" s="1">
        <v>13</v>
      </c>
      <c r="C119" s="253"/>
      <c r="D119" s="254"/>
      <c r="E119" s="225"/>
      <c r="F119" s="226">
        <f t="shared" si="1"/>
      </c>
      <c r="H119" s="183"/>
      <c r="I119" s="184"/>
      <c r="J119" s="229"/>
      <c r="K119" s="182" t="s">
        <v>11</v>
      </c>
      <c r="L119" s="14"/>
    </row>
    <row r="120" spans="1:12" ht="13.5" customHeight="1">
      <c r="A120" s="693"/>
      <c r="B120" s="168">
        <v>14</v>
      </c>
      <c r="C120" s="251"/>
      <c r="D120" s="252"/>
      <c r="E120" s="224"/>
      <c r="F120" s="220">
        <f t="shared" si="1"/>
      </c>
      <c r="H120" s="183"/>
      <c r="I120" s="184"/>
      <c r="J120" s="229"/>
      <c r="K120" s="182" t="s">
        <v>11</v>
      </c>
      <c r="L120" s="14"/>
    </row>
    <row r="121" spans="1:12" ht="13.5" customHeight="1">
      <c r="A121" s="693"/>
      <c r="B121" s="1">
        <v>15</v>
      </c>
      <c r="C121" s="253"/>
      <c r="D121" s="254"/>
      <c r="E121" s="225"/>
      <c r="F121" s="226">
        <f t="shared" si="1"/>
      </c>
      <c r="H121" s="183"/>
      <c r="I121" s="184"/>
      <c r="J121" s="229"/>
      <c r="K121" s="182" t="s">
        <v>11</v>
      </c>
      <c r="L121" s="14"/>
    </row>
    <row r="122" spans="1:12" ht="13.5" customHeight="1">
      <c r="A122" s="693"/>
      <c r="B122" s="168">
        <v>16</v>
      </c>
      <c r="C122" s="180"/>
      <c r="D122" s="247"/>
      <c r="E122" s="224"/>
      <c r="F122" s="220">
        <f t="shared" si="1"/>
      </c>
      <c r="H122" s="183"/>
      <c r="I122" s="184"/>
      <c r="J122" s="229"/>
      <c r="K122" s="182" t="s">
        <v>11</v>
      </c>
      <c r="L122" s="14"/>
    </row>
    <row r="123" spans="1:12" ht="13.5" customHeight="1">
      <c r="A123" s="693"/>
      <c r="B123" s="1">
        <v>17</v>
      </c>
      <c r="C123" s="253"/>
      <c r="D123" s="254"/>
      <c r="E123" s="225"/>
      <c r="F123" s="226">
        <f t="shared" si="1"/>
      </c>
      <c r="H123" s="183"/>
      <c r="I123" s="184"/>
      <c r="J123" s="229"/>
      <c r="K123" s="182" t="s">
        <v>11</v>
      </c>
      <c r="L123" s="14"/>
    </row>
    <row r="124" spans="1:12" ht="13.5" customHeight="1">
      <c r="A124" s="693"/>
      <c r="B124" s="168">
        <v>18</v>
      </c>
      <c r="C124" s="251"/>
      <c r="D124" s="255"/>
      <c r="E124" s="224"/>
      <c r="F124" s="220">
        <f t="shared" si="1"/>
      </c>
      <c r="H124" s="183"/>
      <c r="I124" s="184"/>
      <c r="J124" s="229"/>
      <c r="K124" s="182" t="s">
        <v>11</v>
      </c>
      <c r="L124" s="14"/>
    </row>
    <row r="125" spans="1:12" ht="13.5" customHeight="1">
      <c r="A125" s="693"/>
      <c r="B125" s="1">
        <v>19</v>
      </c>
      <c r="C125" s="253"/>
      <c r="D125" s="254"/>
      <c r="E125" s="225"/>
      <c r="F125" s="226">
        <f t="shared" si="1"/>
      </c>
      <c r="H125" s="183"/>
      <c r="I125" s="184"/>
      <c r="J125" s="229"/>
      <c r="K125" s="182" t="s">
        <v>11</v>
      </c>
      <c r="L125" s="14"/>
    </row>
    <row r="126" spans="1:12" ht="13.5" customHeight="1" thickBot="1">
      <c r="A126" s="695"/>
      <c r="B126" s="172">
        <v>20</v>
      </c>
      <c r="C126" s="264"/>
      <c r="D126" s="265"/>
      <c r="E126" s="266"/>
      <c r="F126" s="176">
        <f t="shared" si="1"/>
      </c>
      <c r="H126" s="189"/>
      <c r="I126" s="190"/>
      <c r="J126" s="250"/>
      <c r="K126" s="191" t="s">
        <v>11</v>
      </c>
      <c r="L126" s="14"/>
    </row>
    <row r="127" spans="1:12" ht="13.5" customHeight="1">
      <c r="A127" s="692" t="s">
        <v>872</v>
      </c>
      <c r="B127" s="9">
        <v>1</v>
      </c>
      <c r="C127" s="43"/>
      <c r="D127" s="208"/>
      <c r="E127" s="244"/>
      <c r="F127" s="41">
        <f t="shared" si="1"/>
      </c>
      <c r="H127" s="185"/>
      <c r="I127" s="186"/>
      <c r="J127" s="221"/>
      <c r="K127" s="188" t="s">
        <v>11</v>
      </c>
      <c r="L127" s="14"/>
    </row>
    <row r="128" spans="1:12" ht="13.5" customHeight="1">
      <c r="A128" s="693"/>
      <c r="B128" s="168">
        <v>2</v>
      </c>
      <c r="C128" s="180"/>
      <c r="D128" s="247"/>
      <c r="E128" s="224"/>
      <c r="F128" s="220">
        <f t="shared" si="1"/>
      </c>
      <c r="H128" s="183"/>
      <c r="I128" s="184"/>
      <c r="J128" s="229"/>
      <c r="K128" s="182" t="s">
        <v>11</v>
      </c>
      <c r="L128" s="14"/>
    </row>
    <row r="129" spans="1:12" ht="13.5" customHeight="1">
      <c r="A129" s="693"/>
      <c r="B129" s="1">
        <v>3</v>
      </c>
      <c r="C129" s="44"/>
      <c r="D129" s="22"/>
      <c r="E129" s="225"/>
      <c r="F129" s="226">
        <f t="shared" si="1"/>
      </c>
      <c r="H129" s="183"/>
      <c r="I129" s="184"/>
      <c r="J129" s="229"/>
      <c r="K129" s="182" t="s">
        <v>11</v>
      </c>
      <c r="L129" s="14"/>
    </row>
    <row r="130" spans="1:12" ht="13.5" customHeight="1">
      <c r="A130" s="693"/>
      <c r="B130" s="168">
        <v>4</v>
      </c>
      <c r="C130" s="180"/>
      <c r="D130" s="247"/>
      <c r="E130" s="224"/>
      <c r="F130" s="220">
        <f t="shared" si="1"/>
      </c>
      <c r="H130" s="183"/>
      <c r="I130" s="184"/>
      <c r="J130" s="229"/>
      <c r="K130" s="182" t="s">
        <v>11</v>
      </c>
      <c r="L130" s="14"/>
    </row>
    <row r="131" spans="1:12" ht="13.5" customHeight="1">
      <c r="A131" s="693"/>
      <c r="B131" s="1">
        <v>5</v>
      </c>
      <c r="C131" s="44"/>
      <c r="D131" s="22"/>
      <c r="E131" s="225"/>
      <c r="F131" s="226">
        <f t="shared" si="1"/>
      </c>
      <c r="H131" s="183"/>
      <c r="I131" s="184"/>
      <c r="J131" s="229"/>
      <c r="K131" s="182" t="s">
        <v>11</v>
      </c>
      <c r="L131" s="14"/>
    </row>
    <row r="132" spans="1:12" ht="13.5" customHeight="1">
      <c r="A132" s="693"/>
      <c r="B132" s="168">
        <v>6</v>
      </c>
      <c r="C132" s="180"/>
      <c r="D132" s="247"/>
      <c r="E132" s="224"/>
      <c r="F132" s="220">
        <f t="shared" si="1"/>
      </c>
      <c r="H132" s="183"/>
      <c r="I132" s="184"/>
      <c r="J132" s="229"/>
      <c r="K132" s="182" t="s">
        <v>11</v>
      </c>
      <c r="L132" s="14"/>
    </row>
    <row r="133" spans="1:12" ht="13.5" customHeight="1">
      <c r="A133" s="693"/>
      <c r="B133" s="1">
        <v>7</v>
      </c>
      <c r="C133" s="44"/>
      <c r="D133" s="22"/>
      <c r="E133" s="225"/>
      <c r="F133" s="226">
        <f t="shared" si="1"/>
      </c>
      <c r="H133" s="183"/>
      <c r="I133" s="184"/>
      <c r="J133" s="229"/>
      <c r="K133" s="182" t="s">
        <v>11</v>
      </c>
      <c r="L133" s="14"/>
    </row>
    <row r="134" spans="1:12" ht="13.5" customHeight="1">
      <c r="A134" s="693"/>
      <c r="B134" s="168">
        <v>8</v>
      </c>
      <c r="C134" s="180"/>
      <c r="D134" s="247"/>
      <c r="E134" s="224"/>
      <c r="F134" s="220">
        <f t="shared" si="1"/>
      </c>
      <c r="H134" s="183"/>
      <c r="I134" s="184"/>
      <c r="J134" s="229"/>
      <c r="K134" s="182" t="s">
        <v>11</v>
      </c>
      <c r="L134" s="14"/>
    </row>
    <row r="135" spans="1:12" ht="13.5" customHeight="1">
      <c r="A135" s="693"/>
      <c r="B135" s="1">
        <v>9</v>
      </c>
      <c r="C135" s="44"/>
      <c r="D135" s="22"/>
      <c r="E135" s="225"/>
      <c r="F135" s="226">
        <f aca="true" t="shared" si="2" ref="F135:F166">IF(E135="","",RANK(E135,$E$7:$E$198,1))</f>
      </c>
      <c r="H135" s="183"/>
      <c r="I135" s="184"/>
      <c r="J135" s="229"/>
      <c r="K135" s="182" t="s">
        <v>11</v>
      </c>
      <c r="L135" s="14"/>
    </row>
    <row r="136" spans="1:12" ht="13.5" customHeight="1">
      <c r="A136" s="693"/>
      <c r="B136" s="168">
        <v>10</v>
      </c>
      <c r="C136" s="180"/>
      <c r="D136" s="247"/>
      <c r="E136" s="224"/>
      <c r="F136" s="220">
        <f t="shared" si="2"/>
      </c>
      <c r="H136" s="183"/>
      <c r="I136" s="184"/>
      <c r="J136" s="229"/>
      <c r="K136" s="182" t="s">
        <v>11</v>
      </c>
      <c r="L136" s="14"/>
    </row>
    <row r="137" spans="1:12" ht="13.5" customHeight="1">
      <c r="A137" s="693"/>
      <c r="B137" s="1">
        <v>11</v>
      </c>
      <c r="C137" s="44"/>
      <c r="D137" s="22"/>
      <c r="E137" s="225"/>
      <c r="F137" s="226">
        <f t="shared" si="2"/>
      </c>
      <c r="H137" s="183"/>
      <c r="I137" s="184"/>
      <c r="J137" s="229"/>
      <c r="K137" s="182" t="s">
        <v>11</v>
      </c>
      <c r="L137" s="14"/>
    </row>
    <row r="138" spans="1:12" ht="13.5" customHeight="1">
      <c r="A138" s="693"/>
      <c r="B138" s="168">
        <v>12</v>
      </c>
      <c r="C138" s="251"/>
      <c r="D138" s="252"/>
      <c r="E138" s="224"/>
      <c r="F138" s="220">
        <f t="shared" si="2"/>
      </c>
      <c r="H138" s="183"/>
      <c r="I138" s="184"/>
      <c r="J138" s="229"/>
      <c r="K138" s="182" t="s">
        <v>11</v>
      </c>
      <c r="L138" s="14"/>
    </row>
    <row r="139" spans="1:12" ht="13.5" customHeight="1">
      <c r="A139" s="693"/>
      <c r="B139" s="1">
        <v>13</v>
      </c>
      <c r="C139" s="253"/>
      <c r="D139" s="254"/>
      <c r="E139" s="225"/>
      <c r="F139" s="226">
        <f t="shared" si="2"/>
      </c>
      <c r="H139" s="183"/>
      <c r="I139" s="184"/>
      <c r="J139" s="229"/>
      <c r="K139" s="182" t="s">
        <v>11</v>
      </c>
      <c r="L139" s="14"/>
    </row>
    <row r="140" spans="1:12" ht="13.5" customHeight="1">
      <c r="A140" s="693"/>
      <c r="B140" s="168">
        <v>14</v>
      </c>
      <c r="C140" s="251"/>
      <c r="D140" s="252"/>
      <c r="E140" s="224"/>
      <c r="F140" s="220">
        <f t="shared" si="2"/>
      </c>
      <c r="H140" s="183"/>
      <c r="I140" s="184"/>
      <c r="J140" s="229"/>
      <c r="K140" s="182" t="s">
        <v>11</v>
      </c>
      <c r="L140" s="14"/>
    </row>
    <row r="141" spans="1:12" ht="13.5" customHeight="1">
      <c r="A141" s="693"/>
      <c r="B141" s="1">
        <v>15</v>
      </c>
      <c r="C141" s="44"/>
      <c r="D141" s="22"/>
      <c r="E141" s="225"/>
      <c r="F141" s="226">
        <f t="shared" si="2"/>
      </c>
      <c r="H141" s="183"/>
      <c r="I141" s="184"/>
      <c r="J141" s="229"/>
      <c r="K141" s="182" t="s">
        <v>11</v>
      </c>
      <c r="L141" s="14"/>
    </row>
    <row r="142" spans="1:12" ht="13.5" customHeight="1">
      <c r="A142" s="693"/>
      <c r="B142" s="168">
        <v>16</v>
      </c>
      <c r="C142" s="251"/>
      <c r="D142" s="255"/>
      <c r="E142" s="224"/>
      <c r="F142" s="220">
        <f t="shared" si="2"/>
      </c>
      <c r="H142" s="183"/>
      <c r="I142" s="184"/>
      <c r="J142" s="229"/>
      <c r="K142" s="182" t="s">
        <v>11</v>
      </c>
      <c r="L142" s="14"/>
    </row>
    <row r="143" spans="1:12" ht="13.5" customHeight="1">
      <c r="A143" s="693"/>
      <c r="B143" s="1">
        <v>17</v>
      </c>
      <c r="C143" s="253"/>
      <c r="D143" s="254"/>
      <c r="E143" s="225"/>
      <c r="F143" s="226">
        <f t="shared" si="2"/>
      </c>
      <c r="H143" s="183"/>
      <c r="I143" s="184"/>
      <c r="J143" s="229"/>
      <c r="K143" s="182" t="s">
        <v>11</v>
      </c>
      <c r="L143" s="14"/>
    </row>
    <row r="144" spans="1:12" ht="13.5" customHeight="1">
      <c r="A144" s="693"/>
      <c r="B144" s="168">
        <v>18</v>
      </c>
      <c r="C144" s="256"/>
      <c r="D144" s="257"/>
      <c r="E144" s="224"/>
      <c r="F144" s="220">
        <f t="shared" si="2"/>
      </c>
      <c r="H144" s="183"/>
      <c r="I144" s="184"/>
      <c r="J144" s="229"/>
      <c r="K144" s="182" t="s">
        <v>11</v>
      </c>
      <c r="L144" s="14"/>
    </row>
    <row r="145" spans="1:12" ht="13.5" customHeight="1">
      <c r="A145" s="693"/>
      <c r="B145" s="1">
        <v>19</v>
      </c>
      <c r="C145" s="253"/>
      <c r="D145" s="254"/>
      <c r="E145" s="225"/>
      <c r="F145" s="226">
        <f t="shared" si="2"/>
      </c>
      <c r="H145" s="183"/>
      <c r="I145" s="184"/>
      <c r="J145" s="229"/>
      <c r="K145" s="182" t="s">
        <v>11</v>
      </c>
      <c r="L145" s="14"/>
    </row>
    <row r="146" spans="1:12" ht="13.5" customHeight="1" thickBot="1">
      <c r="A146" s="694"/>
      <c r="B146" s="237">
        <v>20</v>
      </c>
      <c r="C146" s="258"/>
      <c r="D146" s="259"/>
      <c r="E146" s="240"/>
      <c r="F146" s="241">
        <f t="shared" si="2"/>
      </c>
      <c r="H146" s="183"/>
      <c r="I146" s="184"/>
      <c r="J146" s="229"/>
      <c r="K146" s="182" t="s">
        <v>11</v>
      </c>
      <c r="L146" s="14"/>
    </row>
    <row r="147" spans="1:12" ht="13.5" customHeight="1">
      <c r="A147" s="692" t="s">
        <v>873</v>
      </c>
      <c r="B147" s="9">
        <v>1</v>
      </c>
      <c r="C147" s="260"/>
      <c r="D147" s="261"/>
      <c r="E147" s="244"/>
      <c r="F147" s="41">
        <f t="shared" si="2"/>
      </c>
      <c r="H147" s="183"/>
      <c r="I147" s="184"/>
      <c r="J147" s="229"/>
      <c r="K147" s="182" t="s">
        <v>11</v>
      </c>
      <c r="L147" s="14"/>
    </row>
    <row r="148" spans="1:12" ht="13.5" customHeight="1">
      <c r="A148" s="693"/>
      <c r="B148" s="168">
        <v>2</v>
      </c>
      <c r="C148" s="180"/>
      <c r="D148" s="247"/>
      <c r="E148" s="224"/>
      <c r="F148" s="220">
        <f t="shared" si="2"/>
      </c>
      <c r="H148" s="183"/>
      <c r="I148" s="184"/>
      <c r="J148" s="229"/>
      <c r="K148" s="182" t="s">
        <v>11</v>
      </c>
      <c r="L148" s="14"/>
    </row>
    <row r="149" spans="1:12" ht="13.5" customHeight="1">
      <c r="A149" s="693"/>
      <c r="B149" s="1">
        <v>3</v>
      </c>
      <c r="C149" s="253"/>
      <c r="D149" s="254"/>
      <c r="E149" s="225"/>
      <c r="F149" s="226">
        <f t="shared" si="2"/>
      </c>
      <c r="H149" s="183"/>
      <c r="I149" s="184"/>
      <c r="J149" s="229"/>
      <c r="K149" s="182" t="s">
        <v>11</v>
      </c>
      <c r="L149" s="14"/>
    </row>
    <row r="150" spans="1:12" ht="13.5" customHeight="1">
      <c r="A150" s="693"/>
      <c r="B150" s="168">
        <v>4</v>
      </c>
      <c r="C150" s="251"/>
      <c r="D150" s="255"/>
      <c r="E150" s="224"/>
      <c r="F150" s="220">
        <f t="shared" si="2"/>
      </c>
      <c r="H150" s="183"/>
      <c r="I150" s="184"/>
      <c r="J150" s="229"/>
      <c r="K150" s="182" t="s">
        <v>11</v>
      </c>
      <c r="L150" s="14"/>
    </row>
    <row r="151" spans="1:12" ht="13.5" customHeight="1">
      <c r="A151" s="693"/>
      <c r="B151" s="1">
        <v>5</v>
      </c>
      <c r="C151" s="253"/>
      <c r="D151" s="254"/>
      <c r="E151" s="225"/>
      <c r="F151" s="226">
        <f t="shared" si="2"/>
      </c>
      <c r="H151" s="183"/>
      <c r="I151" s="184"/>
      <c r="J151" s="229"/>
      <c r="K151" s="182" t="s">
        <v>11</v>
      </c>
      <c r="L151" s="14"/>
    </row>
    <row r="152" spans="1:12" ht="13.5" customHeight="1">
      <c r="A152" s="693"/>
      <c r="B152" s="168">
        <v>6</v>
      </c>
      <c r="C152" s="256"/>
      <c r="D152" s="257"/>
      <c r="E152" s="224"/>
      <c r="F152" s="220">
        <f t="shared" si="2"/>
      </c>
      <c r="H152" s="183"/>
      <c r="I152" s="184"/>
      <c r="J152" s="229"/>
      <c r="K152" s="182" t="s">
        <v>11</v>
      </c>
      <c r="L152" s="14"/>
    </row>
    <row r="153" spans="1:12" ht="13.5" customHeight="1">
      <c r="A153" s="693"/>
      <c r="B153" s="1">
        <v>7</v>
      </c>
      <c r="C153" s="253"/>
      <c r="D153" s="254"/>
      <c r="E153" s="225"/>
      <c r="F153" s="226">
        <f t="shared" si="2"/>
      </c>
      <c r="H153" s="183"/>
      <c r="I153" s="184"/>
      <c r="J153" s="229"/>
      <c r="K153" s="182" t="s">
        <v>11</v>
      </c>
      <c r="L153" s="14"/>
    </row>
    <row r="154" spans="1:12" ht="13.5" customHeight="1">
      <c r="A154" s="693"/>
      <c r="B154" s="168">
        <v>8</v>
      </c>
      <c r="C154" s="251"/>
      <c r="D154" s="252"/>
      <c r="E154" s="224"/>
      <c r="F154" s="220">
        <f t="shared" si="2"/>
      </c>
      <c r="H154" s="183"/>
      <c r="I154" s="184"/>
      <c r="J154" s="229"/>
      <c r="K154" s="182" t="s">
        <v>11</v>
      </c>
      <c r="L154" s="14"/>
    </row>
    <row r="155" spans="1:12" ht="13.5" customHeight="1">
      <c r="A155" s="693"/>
      <c r="B155" s="1">
        <v>9</v>
      </c>
      <c r="C155" s="253"/>
      <c r="D155" s="254"/>
      <c r="E155" s="225"/>
      <c r="F155" s="226">
        <f t="shared" si="2"/>
      </c>
      <c r="H155" s="183"/>
      <c r="I155" s="184"/>
      <c r="J155" s="229"/>
      <c r="K155" s="182" t="s">
        <v>11</v>
      </c>
      <c r="L155" s="14"/>
    </row>
    <row r="156" spans="1:12" ht="13.5" customHeight="1">
      <c r="A156" s="693"/>
      <c r="B156" s="168">
        <v>10</v>
      </c>
      <c r="C156" s="251"/>
      <c r="D156" s="252"/>
      <c r="E156" s="224"/>
      <c r="F156" s="220">
        <f t="shared" si="2"/>
      </c>
      <c r="H156" s="183"/>
      <c r="I156" s="184"/>
      <c r="J156" s="229"/>
      <c r="K156" s="182" t="s">
        <v>11</v>
      </c>
      <c r="L156" s="14"/>
    </row>
    <row r="157" spans="1:12" ht="13.5" customHeight="1">
      <c r="A157" s="693"/>
      <c r="B157" s="1">
        <v>11</v>
      </c>
      <c r="C157" s="253"/>
      <c r="D157" s="263"/>
      <c r="E157" s="225"/>
      <c r="F157" s="226">
        <f t="shared" si="2"/>
      </c>
      <c r="H157" s="183"/>
      <c r="I157" s="184"/>
      <c r="J157" s="229"/>
      <c r="K157" s="182" t="s">
        <v>11</v>
      </c>
      <c r="L157" s="14"/>
    </row>
    <row r="158" spans="1:12" ht="13.5" customHeight="1">
      <c r="A158" s="693"/>
      <c r="B158" s="168">
        <v>12</v>
      </c>
      <c r="C158" s="256"/>
      <c r="D158" s="257"/>
      <c r="E158" s="224"/>
      <c r="F158" s="220">
        <f t="shared" si="2"/>
      </c>
      <c r="H158" s="183"/>
      <c r="I158" s="184"/>
      <c r="J158" s="229"/>
      <c r="K158" s="182" t="s">
        <v>11</v>
      </c>
      <c r="L158" s="14"/>
    </row>
    <row r="159" spans="1:12" ht="13.5" customHeight="1">
      <c r="A159" s="693"/>
      <c r="B159" s="1">
        <v>13</v>
      </c>
      <c r="C159" s="253"/>
      <c r="D159" s="254"/>
      <c r="E159" s="225"/>
      <c r="F159" s="226">
        <f t="shared" si="2"/>
      </c>
      <c r="H159" s="183"/>
      <c r="I159" s="184"/>
      <c r="J159" s="229"/>
      <c r="K159" s="182" t="s">
        <v>11</v>
      </c>
      <c r="L159" s="14"/>
    </row>
    <row r="160" spans="1:12" ht="13.5" customHeight="1">
      <c r="A160" s="693"/>
      <c r="B160" s="168">
        <v>14</v>
      </c>
      <c r="C160" s="251"/>
      <c r="D160" s="252"/>
      <c r="E160" s="224"/>
      <c r="F160" s="220">
        <f t="shared" si="2"/>
      </c>
      <c r="H160" s="183"/>
      <c r="I160" s="184"/>
      <c r="J160" s="229"/>
      <c r="K160" s="182" t="s">
        <v>11</v>
      </c>
      <c r="L160" s="14"/>
    </row>
    <row r="161" spans="1:12" ht="13.5" customHeight="1">
      <c r="A161" s="693"/>
      <c r="B161" s="1">
        <v>15</v>
      </c>
      <c r="C161" s="253"/>
      <c r="D161" s="254"/>
      <c r="E161" s="225"/>
      <c r="F161" s="226">
        <f t="shared" si="2"/>
      </c>
      <c r="H161" s="183"/>
      <c r="I161" s="184"/>
      <c r="J161" s="229"/>
      <c r="K161" s="182" t="s">
        <v>11</v>
      </c>
      <c r="L161" s="14"/>
    </row>
    <row r="162" spans="1:12" ht="13.5" customHeight="1">
      <c r="A162" s="693"/>
      <c r="B162" s="168">
        <v>16</v>
      </c>
      <c r="C162" s="180"/>
      <c r="D162" s="247"/>
      <c r="E162" s="224"/>
      <c r="F162" s="220">
        <f t="shared" si="2"/>
      </c>
      <c r="H162" s="183"/>
      <c r="I162" s="184"/>
      <c r="J162" s="229"/>
      <c r="K162" s="182" t="s">
        <v>11</v>
      </c>
      <c r="L162" s="14"/>
    </row>
    <row r="163" spans="1:12" ht="13.5" customHeight="1">
      <c r="A163" s="693"/>
      <c r="B163" s="1">
        <v>17</v>
      </c>
      <c r="C163" s="253"/>
      <c r="D163" s="254"/>
      <c r="E163" s="225"/>
      <c r="F163" s="226">
        <f t="shared" si="2"/>
      </c>
      <c r="H163" s="183"/>
      <c r="I163" s="184"/>
      <c r="J163" s="229"/>
      <c r="K163" s="182" t="s">
        <v>11</v>
      </c>
      <c r="L163" s="14"/>
    </row>
    <row r="164" spans="1:12" ht="13.5" customHeight="1">
      <c r="A164" s="693"/>
      <c r="B164" s="168">
        <v>18</v>
      </c>
      <c r="C164" s="251"/>
      <c r="D164" s="255"/>
      <c r="E164" s="224"/>
      <c r="F164" s="220">
        <f t="shared" si="2"/>
      </c>
      <c r="H164" s="183"/>
      <c r="I164" s="184"/>
      <c r="J164" s="229"/>
      <c r="K164" s="182" t="s">
        <v>11</v>
      </c>
      <c r="L164" s="14"/>
    </row>
    <row r="165" spans="1:12" ht="13.5" customHeight="1">
      <c r="A165" s="693"/>
      <c r="B165" s="1">
        <v>19</v>
      </c>
      <c r="C165" s="253"/>
      <c r="D165" s="254"/>
      <c r="E165" s="225"/>
      <c r="F165" s="226">
        <f t="shared" si="2"/>
      </c>
      <c r="H165" s="183"/>
      <c r="I165" s="184"/>
      <c r="J165" s="229"/>
      <c r="K165" s="182" t="s">
        <v>11</v>
      </c>
      <c r="L165" s="14"/>
    </row>
    <row r="166" spans="1:12" ht="13.5" customHeight="1" thickBot="1">
      <c r="A166" s="695"/>
      <c r="B166" s="172">
        <v>20</v>
      </c>
      <c r="C166" s="264"/>
      <c r="D166" s="265"/>
      <c r="E166" s="266"/>
      <c r="F166" s="176">
        <f t="shared" si="2"/>
      </c>
      <c r="H166" s="189"/>
      <c r="I166" s="190"/>
      <c r="J166" s="250"/>
      <c r="K166" s="191" t="s">
        <v>11</v>
      </c>
      <c r="L166" s="14"/>
    </row>
    <row r="167" spans="1:12" ht="13.5" customHeight="1">
      <c r="A167" s="691"/>
      <c r="B167" s="273"/>
      <c r="C167" s="274"/>
      <c r="D167" s="274"/>
      <c r="E167" s="275"/>
      <c r="F167" s="273"/>
      <c r="H167" s="14"/>
      <c r="I167" s="14"/>
      <c r="J167" s="276"/>
      <c r="K167" s="14" t="s">
        <v>11</v>
      </c>
      <c r="L167" s="14"/>
    </row>
    <row r="168" spans="1:12" ht="13.5" customHeight="1">
      <c r="A168" s="691"/>
      <c r="B168" s="273"/>
      <c r="C168" s="274"/>
      <c r="D168" s="274"/>
      <c r="E168" s="275"/>
      <c r="F168" s="273"/>
      <c r="H168" s="14"/>
      <c r="I168" s="14"/>
      <c r="J168" s="276"/>
      <c r="K168" s="14" t="s">
        <v>11</v>
      </c>
      <c r="L168" s="14"/>
    </row>
    <row r="169" spans="1:12" ht="13.5" customHeight="1">
      <c r="A169" s="691"/>
      <c r="B169" s="273"/>
      <c r="C169" s="274"/>
      <c r="D169" s="274"/>
      <c r="E169" s="275"/>
      <c r="F169" s="273"/>
      <c r="H169" s="14"/>
      <c r="I169" s="14"/>
      <c r="J169" s="276"/>
      <c r="K169" s="14" t="s">
        <v>11</v>
      </c>
      <c r="L169" s="14"/>
    </row>
    <row r="170" spans="1:12" ht="13.5" customHeight="1">
      <c r="A170" s="691"/>
      <c r="B170" s="273"/>
      <c r="C170" s="274"/>
      <c r="D170" s="274"/>
      <c r="E170" s="275"/>
      <c r="F170" s="273"/>
      <c r="H170" s="14"/>
      <c r="I170" s="14"/>
      <c r="J170" s="276"/>
      <c r="K170" s="14" t="s">
        <v>11</v>
      </c>
      <c r="L170" s="14"/>
    </row>
    <row r="171" spans="1:12" ht="13.5" customHeight="1">
      <c r="A171" s="691"/>
      <c r="B171" s="273"/>
      <c r="C171" s="274"/>
      <c r="D171" s="274"/>
      <c r="E171" s="275"/>
      <c r="F171" s="273"/>
      <c r="H171" s="14"/>
      <c r="I171" s="14"/>
      <c r="J171" s="276"/>
      <c r="K171" s="14" t="s">
        <v>11</v>
      </c>
      <c r="L171" s="14"/>
    </row>
    <row r="172" spans="1:12" ht="13.5" customHeight="1">
      <c r="A172" s="691"/>
      <c r="B172" s="273"/>
      <c r="C172" s="274"/>
      <c r="D172" s="274"/>
      <c r="E172" s="275"/>
      <c r="F172" s="273"/>
      <c r="H172" s="14"/>
      <c r="I172" s="14"/>
      <c r="J172" s="276"/>
      <c r="K172" s="14" t="s">
        <v>11</v>
      </c>
      <c r="L172" s="14"/>
    </row>
    <row r="173" spans="1:12" ht="13.5" customHeight="1">
      <c r="A173" s="691"/>
      <c r="B173" s="273"/>
      <c r="C173" s="274"/>
      <c r="D173" s="274"/>
      <c r="E173" s="275"/>
      <c r="F173" s="273"/>
      <c r="H173" s="14"/>
      <c r="I173" s="14"/>
      <c r="J173" s="276"/>
      <c r="K173" s="14" t="s">
        <v>11</v>
      </c>
      <c r="L173" s="14"/>
    </row>
    <row r="174" spans="1:12" ht="13.5" customHeight="1">
      <c r="A174" s="691"/>
      <c r="B174" s="273"/>
      <c r="C174" s="277"/>
      <c r="D174" s="274"/>
      <c r="E174" s="275"/>
      <c r="F174" s="273"/>
      <c r="H174" s="14"/>
      <c r="I174" s="14"/>
      <c r="J174" s="14"/>
      <c r="K174" s="14" t="s">
        <v>11</v>
      </c>
      <c r="L174" s="14"/>
    </row>
    <row r="175" spans="1:12" ht="13.5" customHeight="1">
      <c r="A175" s="691"/>
      <c r="B175" s="273"/>
      <c r="C175" s="274"/>
      <c r="D175" s="274"/>
      <c r="E175" s="275"/>
      <c r="F175" s="273"/>
      <c r="H175" s="14"/>
      <c r="I175" s="14"/>
      <c r="J175" s="276"/>
      <c r="K175" s="14" t="s">
        <v>11</v>
      </c>
      <c r="L175" s="14"/>
    </row>
    <row r="176" spans="1:12" ht="13.5" customHeight="1">
      <c r="A176" s="691"/>
      <c r="B176" s="273"/>
      <c r="C176" s="274"/>
      <c r="D176" s="274"/>
      <c r="E176" s="275"/>
      <c r="F176" s="273"/>
      <c r="H176" s="14"/>
      <c r="I176" s="14"/>
      <c r="J176" s="276"/>
      <c r="K176" s="14" t="s">
        <v>11</v>
      </c>
      <c r="L176" s="14"/>
    </row>
    <row r="177" spans="1:12" ht="13.5" customHeight="1">
      <c r="A177" s="691"/>
      <c r="B177" s="273"/>
      <c r="C177" s="274"/>
      <c r="D177" s="274"/>
      <c r="E177" s="275"/>
      <c r="F177" s="273"/>
      <c r="H177" s="14"/>
      <c r="I177" s="14"/>
      <c r="J177" s="276"/>
      <c r="K177" s="14" t="s">
        <v>11</v>
      </c>
      <c r="L177" s="14"/>
    </row>
    <row r="178" spans="1:12" ht="13.5" customHeight="1">
      <c r="A178" s="691"/>
      <c r="B178" s="273"/>
      <c r="C178" s="274"/>
      <c r="D178" s="274"/>
      <c r="E178" s="275"/>
      <c r="F178" s="273"/>
      <c r="H178" s="14"/>
      <c r="I178" s="14"/>
      <c r="J178" s="276"/>
      <c r="K178" s="14" t="s">
        <v>11</v>
      </c>
      <c r="L178" s="14"/>
    </row>
    <row r="179" spans="1:12" ht="13.5" customHeight="1">
      <c r="A179" s="691"/>
      <c r="B179" s="273"/>
      <c r="C179" s="273"/>
      <c r="D179" s="273"/>
      <c r="E179" s="275"/>
      <c r="F179" s="273"/>
      <c r="H179" s="14"/>
      <c r="I179" s="14"/>
      <c r="J179" s="276"/>
      <c r="K179" s="14" t="s">
        <v>11</v>
      </c>
      <c r="L179" s="14"/>
    </row>
    <row r="180" spans="1:12" ht="13.5" customHeight="1">
      <c r="A180" s="691"/>
      <c r="B180" s="273"/>
      <c r="C180" s="273"/>
      <c r="D180" s="273"/>
      <c r="E180" s="275"/>
      <c r="F180" s="273"/>
      <c r="H180" s="14"/>
      <c r="I180" s="14"/>
      <c r="J180" s="276"/>
      <c r="K180" s="14" t="s">
        <v>11</v>
      </c>
      <c r="L180" s="14"/>
    </row>
    <row r="181" spans="1:12" ht="13.5" customHeight="1">
      <c r="A181" s="691"/>
      <c r="B181" s="273"/>
      <c r="C181" s="273"/>
      <c r="D181" s="273"/>
      <c r="E181" s="275"/>
      <c r="F181" s="273"/>
      <c r="H181" s="14"/>
      <c r="I181" s="14"/>
      <c r="J181" s="276"/>
      <c r="K181" s="14" t="s">
        <v>11</v>
      </c>
      <c r="L181" s="14"/>
    </row>
    <row r="182" spans="1:12" ht="13.5" customHeight="1">
      <c r="A182" s="691"/>
      <c r="B182" s="273"/>
      <c r="C182" s="273"/>
      <c r="D182" s="273"/>
      <c r="E182" s="275"/>
      <c r="F182" s="273"/>
      <c r="H182" s="14"/>
      <c r="I182" s="14"/>
      <c r="J182" s="276"/>
      <c r="K182" s="14" t="s">
        <v>11</v>
      </c>
      <c r="L182" s="14"/>
    </row>
    <row r="183" spans="1:12" ht="13.5" customHeight="1">
      <c r="A183" s="691"/>
      <c r="B183" s="273"/>
      <c r="C183" s="273"/>
      <c r="D183" s="273"/>
      <c r="E183" s="275"/>
      <c r="F183" s="273"/>
      <c r="H183" s="14"/>
      <c r="I183" s="14"/>
      <c r="J183" s="276"/>
      <c r="K183" s="14" t="s">
        <v>11</v>
      </c>
      <c r="L183" s="14"/>
    </row>
    <row r="184" spans="1:12" ht="13.5" customHeight="1">
      <c r="A184" s="691"/>
      <c r="B184" s="273"/>
      <c r="C184" s="273"/>
      <c r="D184" s="273"/>
      <c r="E184" s="275"/>
      <c r="F184" s="273"/>
      <c r="H184" s="14"/>
      <c r="I184" s="14"/>
      <c r="J184" s="276"/>
      <c r="K184" s="14" t="s">
        <v>11</v>
      </c>
      <c r="L184" s="14"/>
    </row>
    <row r="185" spans="1:12" ht="13.5" customHeight="1">
      <c r="A185" s="691"/>
      <c r="B185" s="273"/>
      <c r="C185" s="273"/>
      <c r="D185" s="273"/>
      <c r="E185" s="275"/>
      <c r="F185" s="273"/>
      <c r="G185" s="273"/>
      <c r="H185" s="14"/>
      <c r="I185" s="14"/>
      <c r="J185" s="276"/>
      <c r="K185" s="14" t="s">
        <v>11</v>
      </c>
      <c r="L185" s="14"/>
    </row>
    <row r="186" spans="1:12" ht="13.5" customHeight="1">
      <c r="A186" s="691"/>
      <c r="B186" s="273"/>
      <c r="C186" s="273"/>
      <c r="D186" s="273"/>
      <c r="E186" s="275"/>
      <c r="F186" s="273"/>
      <c r="G186" s="273"/>
      <c r="H186" s="14"/>
      <c r="I186" s="14"/>
      <c r="J186" s="276"/>
      <c r="K186" s="14" t="s">
        <v>11</v>
      </c>
      <c r="L186" s="14"/>
    </row>
    <row r="187" spans="1:12" ht="13.5" customHeight="1">
      <c r="A187" s="273"/>
      <c r="B187" s="273"/>
      <c r="C187" s="273"/>
      <c r="D187" s="273"/>
      <c r="E187" s="275"/>
      <c r="F187" s="273"/>
      <c r="G187" s="273"/>
      <c r="H187" s="14"/>
      <c r="I187" s="14"/>
      <c r="J187" s="276"/>
      <c r="K187" s="14" t="s">
        <v>11</v>
      </c>
      <c r="L187" s="14"/>
    </row>
    <row r="188" spans="1:12" ht="13.5" customHeight="1">
      <c r="A188" s="273"/>
      <c r="B188" s="273"/>
      <c r="C188" s="273"/>
      <c r="D188" s="273"/>
      <c r="E188" s="275"/>
      <c r="F188" s="273"/>
      <c r="G188" s="273"/>
      <c r="H188" s="14"/>
      <c r="I188" s="14"/>
      <c r="J188" s="14"/>
      <c r="K188" s="14" t="s">
        <v>11</v>
      </c>
      <c r="L188" s="14"/>
    </row>
    <row r="189" spans="1:12" ht="13.5" customHeight="1">
      <c r="A189" s="273"/>
      <c r="B189" s="273"/>
      <c r="C189" s="273"/>
      <c r="D189" s="273"/>
      <c r="E189" s="275"/>
      <c r="F189" s="273"/>
      <c r="G189" s="273"/>
      <c r="H189" s="14"/>
      <c r="I189" s="14"/>
      <c r="J189" s="276"/>
      <c r="K189" s="14" t="s">
        <v>11</v>
      </c>
      <c r="L189" s="14"/>
    </row>
    <row r="190" spans="1:12" ht="13.5" customHeight="1">
      <c r="A190" s="273"/>
      <c r="B190" s="273"/>
      <c r="C190" s="273"/>
      <c r="D190" s="273"/>
      <c r="E190" s="275"/>
      <c r="F190" s="273"/>
      <c r="G190" s="273"/>
      <c r="H190" s="14"/>
      <c r="I190" s="14"/>
      <c r="J190" s="14"/>
      <c r="K190" s="14" t="s">
        <v>11</v>
      </c>
      <c r="L190" s="14"/>
    </row>
    <row r="191" spans="1:12" ht="13.5" customHeight="1">
      <c r="A191" s="273"/>
      <c r="B191" s="273"/>
      <c r="C191" s="273"/>
      <c r="D191" s="273"/>
      <c r="E191" s="275"/>
      <c r="F191" s="273"/>
      <c r="G191" s="273"/>
      <c r="H191" s="14"/>
      <c r="I191" s="14"/>
      <c r="J191" s="276"/>
      <c r="K191" s="14"/>
      <c r="L191" s="14"/>
    </row>
    <row r="192" spans="1:12" ht="13.5" customHeight="1">
      <c r="A192" s="273"/>
      <c r="B192" s="273"/>
      <c r="C192" s="273"/>
      <c r="D192" s="273"/>
      <c r="E192" s="275"/>
      <c r="F192" s="273"/>
      <c r="G192" s="273"/>
      <c r="H192" s="14"/>
      <c r="I192" s="14"/>
      <c r="J192" s="276"/>
      <c r="K192" s="14"/>
      <c r="L192" s="14"/>
    </row>
    <row r="193" spans="1:12" ht="13.5" customHeight="1">
      <c r="A193" s="273"/>
      <c r="B193" s="273"/>
      <c r="C193" s="273"/>
      <c r="D193" s="273"/>
      <c r="E193" s="275"/>
      <c r="F193" s="273"/>
      <c r="G193" s="273"/>
      <c r="H193" s="14"/>
      <c r="I193" s="14"/>
      <c r="J193" s="276"/>
      <c r="K193" s="14"/>
      <c r="L193" s="14"/>
    </row>
    <row r="194" spans="1:12" ht="13.5" customHeight="1">
      <c r="A194" s="273"/>
      <c r="B194" s="273"/>
      <c r="C194" s="273"/>
      <c r="D194" s="273"/>
      <c r="E194" s="275"/>
      <c r="F194" s="273"/>
      <c r="G194" s="273"/>
      <c r="H194" s="14"/>
      <c r="I194" s="14"/>
      <c r="J194" s="276"/>
      <c r="K194" s="14"/>
      <c r="L194" s="14"/>
    </row>
    <row r="195" spans="1:12" ht="13.5" customHeight="1">
      <c r="A195" s="278"/>
      <c r="B195" s="278"/>
      <c r="C195" s="273"/>
      <c r="D195" s="273"/>
      <c r="E195" s="275"/>
      <c r="F195" s="273"/>
      <c r="G195" s="273"/>
      <c r="H195" s="14"/>
      <c r="I195" s="14"/>
      <c r="J195" s="276"/>
      <c r="K195" s="14"/>
      <c r="L195" s="14"/>
    </row>
    <row r="196" spans="1:12" ht="13.5" customHeight="1">
      <c r="A196" s="278"/>
      <c r="B196" s="278"/>
      <c r="C196" s="273"/>
      <c r="D196" s="273"/>
      <c r="E196" s="275"/>
      <c r="F196" s="273"/>
      <c r="G196" s="273"/>
      <c r="H196" s="14"/>
      <c r="I196" s="14"/>
      <c r="J196" s="276"/>
      <c r="K196" s="14"/>
      <c r="L196" s="14"/>
    </row>
    <row r="197" spans="1:12" ht="13.5" customHeight="1">
      <c r="A197" s="278"/>
      <c r="B197" s="278"/>
      <c r="C197" s="273"/>
      <c r="D197" s="273"/>
      <c r="E197" s="275"/>
      <c r="F197" s="273"/>
      <c r="G197" s="273"/>
      <c r="H197" s="14"/>
      <c r="I197" s="14"/>
      <c r="J197" s="14"/>
      <c r="K197" s="14"/>
      <c r="L197" s="14"/>
    </row>
    <row r="198" spans="1:12" ht="13.5" customHeight="1">
      <c r="A198" s="278"/>
      <c r="B198" s="278"/>
      <c r="C198" s="273"/>
      <c r="D198" s="273"/>
      <c r="E198" s="275"/>
      <c r="F198" s="273"/>
      <c r="G198" s="273"/>
      <c r="H198" s="14"/>
      <c r="I198" s="14"/>
      <c r="J198" s="276"/>
      <c r="K198" s="14"/>
      <c r="L198" s="14"/>
    </row>
    <row r="199" spans="1:11" ht="13.5" customHeight="1">
      <c r="A199" s="278"/>
      <c r="B199" s="278"/>
      <c r="C199" s="273"/>
      <c r="D199" s="273"/>
      <c r="E199" s="273"/>
      <c r="F199" s="278"/>
      <c r="G199" s="278"/>
      <c r="H199" s="5"/>
      <c r="I199" s="5"/>
      <c r="J199" s="14"/>
      <c r="K199" s="14"/>
    </row>
    <row r="200" spans="1:11" ht="13.5" customHeight="1">
      <c r="A200" s="278"/>
      <c r="B200" s="278"/>
      <c r="C200" s="273"/>
      <c r="D200" s="273"/>
      <c r="E200" s="273"/>
      <c r="F200" s="278"/>
      <c r="G200" s="278"/>
      <c r="H200" s="5"/>
      <c r="I200" s="5"/>
      <c r="J200" s="14"/>
      <c r="K200" s="14"/>
    </row>
    <row r="201" spans="1:11" ht="13.5" customHeight="1">
      <c r="A201" s="278"/>
      <c r="B201" s="278"/>
      <c r="C201" s="273"/>
      <c r="D201" s="273"/>
      <c r="E201" s="273"/>
      <c r="F201" s="278"/>
      <c r="G201" s="278"/>
      <c r="H201" s="5"/>
      <c r="I201" s="5"/>
      <c r="J201" s="14"/>
      <c r="K201" s="14"/>
    </row>
    <row r="202" spans="1:11" ht="13.5" customHeight="1">
      <c r="A202" s="278"/>
      <c r="B202" s="278"/>
      <c r="C202" s="273"/>
      <c r="D202" s="273"/>
      <c r="E202" s="273"/>
      <c r="F202" s="278"/>
      <c r="G202" s="278"/>
      <c r="H202" s="5"/>
      <c r="I202" s="5"/>
      <c r="J202" s="14"/>
      <c r="K202" s="14"/>
    </row>
    <row r="203" spans="1:11" ht="13.5" customHeight="1">
      <c r="A203" s="278"/>
      <c r="B203" s="278"/>
      <c r="C203" s="273"/>
      <c r="D203" s="273"/>
      <c r="E203" s="273"/>
      <c r="F203" s="278"/>
      <c r="G203" s="278"/>
      <c r="H203" s="5"/>
      <c r="I203" s="5"/>
      <c r="J203" s="14"/>
      <c r="K203" s="14"/>
    </row>
    <row r="204" spans="1:11" ht="13.5" customHeight="1">
      <c r="A204" s="278"/>
      <c r="B204" s="278"/>
      <c r="C204" s="273"/>
      <c r="D204" s="273"/>
      <c r="E204" s="273"/>
      <c r="F204" s="278"/>
      <c r="G204" s="278"/>
      <c r="H204" s="5"/>
      <c r="I204" s="5"/>
      <c r="J204" s="14"/>
      <c r="K204" s="14"/>
    </row>
    <row r="205" spans="1:11" ht="13.5" customHeight="1">
      <c r="A205" s="278"/>
      <c r="B205" s="278"/>
      <c r="C205" s="273"/>
      <c r="D205" s="273"/>
      <c r="E205" s="273"/>
      <c r="F205" s="278"/>
      <c r="G205" s="278"/>
      <c r="H205" s="5"/>
      <c r="I205" s="5"/>
      <c r="J205" s="14"/>
      <c r="K205" s="14"/>
    </row>
    <row r="206" spans="1:11" ht="13.5" customHeight="1">
      <c r="A206" s="278"/>
      <c r="B206" s="278"/>
      <c r="C206" s="273"/>
      <c r="D206" s="273"/>
      <c r="E206" s="273"/>
      <c r="F206" s="278"/>
      <c r="G206" s="278"/>
      <c r="H206" s="5"/>
      <c r="I206" s="5"/>
      <c r="J206" s="14"/>
      <c r="K206" s="14"/>
    </row>
    <row r="207" spans="1:11" ht="13.5" customHeight="1">
      <c r="A207" s="278"/>
      <c r="B207" s="278"/>
      <c r="C207" s="273"/>
      <c r="D207" s="273"/>
      <c r="E207" s="273"/>
      <c r="F207" s="278"/>
      <c r="G207" s="278"/>
      <c r="H207" s="5"/>
      <c r="I207" s="5"/>
      <c r="J207" s="14"/>
      <c r="K207" s="14"/>
    </row>
    <row r="208" spans="1:11" ht="13.5" customHeight="1">
      <c r="A208" s="278"/>
      <c r="B208" s="278"/>
      <c r="C208" s="273"/>
      <c r="D208" s="273"/>
      <c r="E208" s="273"/>
      <c r="F208" s="278"/>
      <c r="G208" s="278"/>
      <c r="H208" s="5"/>
      <c r="I208" s="5"/>
      <c r="J208" s="14"/>
      <c r="K208" s="14"/>
    </row>
    <row r="209" spans="1:11" ht="13.5" customHeight="1">
      <c r="A209" s="278"/>
      <c r="B209" s="278"/>
      <c r="C209" s="273"/>
      <c r="D209" s="273"/>
      <c r="E209" s="273"/>
      <c r="F209" s="278"/>
      <c r="G209" s="278"/>
      <c r="H209" s="5"/>
      <c r="I209" s="5"/>
      <c r="J209" s="14"/>
      <c r="K209" s="14"/>
    </row>
    <row r="210" spans="1:7" ht="13.5" customHeight="1">
      <c r="A210" s="278"/>
      <c r="B210" s="278"/>
      <c r="C210" s="273"/>
      <c r="D210" s="273"/>
      <c r="E210" s="273"/>
      <c r="F210" s="278"/>
      <c r="G210" s="278"/>
    </row>
    <row r="211" spans="1:7" ht="13.5" customHeight="1">
      <c r="A211" s="278"/>
      <c r="B211" s="278"/>
      <c r="C211" s="273"/>
      <c r="D211" s="273"/>
      <c r="E211" s="273"/>
      <c r="F211" s="278"/>
      <c r="G211" s="278"/>
    </row>
    <row r="212" spans="1:7" ht="13.5" customHeight="1">
      <c r="A212" s="278"/>
      <c r="B212" s="278"/>
      <c r="C212" s="273"/>
      <c r="D212" s="273"/>
      <c r="E212" s="273"/>
      <c r="F212" s="278"/>
      <c r="G212" s="278"/>
    </row>
    <row r="213" spans="1:7" ht="13.5" customHeight="1">
      <c r="A213" s="278"/>
      <c r="B213" s="278"/>
      <c r="C213" s="273"/>
      <c r="D213" s="273"/>
      <c r="E213" s="273"/>
      <c r="F213" s="278"/>
      <c r="G213" s="278"/>
    </row>
    <row r="214" spans="1:7" ht="13.5" customHeight="1">
      <c r="A214" s="278"/>
      <c r="B214" s="278"/>
      <c r="C214" s="273"/>
      <c r="D214" s="273"/>
      <c r="E214" s="273"/>
      <c r="F214" s="278"/>
      <c r="G214" s="278"/>
    </row>
    <row r="215" spans="1:7" ht="13.5" customHeight="1">
      <c r="A215" s="278"/>
      <c r="B215" s="278"/>
      <c r="C215" s="273"/>
      <c r="D215" s="273"/>
      <c r="E215" s="273"/>
      <c r="F215" s="278"/>
      <c r="G215" s="278"/>
    </row>
    <row r="216" spans="1:7" ht="13.5" customHeight="1">
      <c r="A216" s="5"/>
      <c r="B216" s="5"/>
      <c r="C216" s="14"/>
      <c r="D216" s="14"/>
      <c r="E216" s="273"/>
      <c r="F216" s="278"/>
      <c r="G216" s="278"/>
    </row>
    <row r="217" spans="1:7" ht="13.5" customHeight="1">
      <c r="A217" s="5"/>
      <c r="B217" s="5"/>
      <c r="C217" s="14"/>
      <c r="D217" s="14"/>
      <c r="E217" s="273"/>
      <c r="F217" s="278"/>
      <c r="G217" s="278"/>
    </row>
    <row r="218" spans="1:7" ht="13.5" customHeight="1">
      <c r="A218" s="5"/>
      <c r="B218" s="5"/>
      <c r="C218" s="14"/>
      <c r="D218" s="14"/>
      <c r="E218" s="273"/>
      <c r="F218" s="278"/>
      <c r="G218" s="278"/>
    </row>
    <row r="219" spans="1:7" ht="13.5" customHeight="1">
      <c r="A219" s="5"/>
      <c r="B219" s="5"/>
      <c r="C219" s="14"/>
      <c r="D219" s="14"/>
      <c r="E219" s="273"/>
      <c r="F219" s="278"/>
      <c r="G219" s="278"/>
    </row>
    <row r="220" spans="1:7" ht="13.5" customHeight="1">
      <c r="A220" s="278"/>
      <c r="B220" s="278"/>
      <c r="C220" s="273"/>
      <c r="D220" s="273"/>
      <c r="E220" s="273"/>
      <c r="F220" s="278"/>
      <c r="G220" s="278"/>
    </row>
    <row r="221" spans="1:7" ht="13.5" customHeight="1">
      <c r="A221" s="279"/>
      <c r="B221" s="279"/>
      <c r="C221" s="15"/>
      <c r="D221" s="15"/>
      <c r="E221" s="15"/>
      <c r="F221" s="279"/>
      <c r="G221" s="279"/>
    </row>
    <row r="222" spans="1:7" ht="13.5" customHeight="1">
      <c r="A222" s="279"/>
      <c r="B222" s="279"/>
      <c r="C222" s="15"/>
      <c r="D222" s="15"/>
      <c r="E222" s="15"/>
      <c r="F222" s="279"/>
      <c r="G222" s="279"/>
    </row>
    <row r="223" spans="1:7" ht="13.5" customHeight="1">
      <c r="A223" s="279"/>
      <c r="B223" s="279"/>
      <c r="C223" s="15"/>
      <c r="D223" s="15"/>
      <c r="E223" s="15"/>
      <c r="F223" s="279"/>
      <c r="G223" s="279"/>
    </row>
    <row r="224" spans="1:7" ht="13.5" customHeight="1">
      <c r="A224" s="279"/>
      <c r="B224" s="279"/>
      <c r="C224" s="15"/>
      <c r="D224" s="15"/>
      <c r="E224" s="15"/>
      <c r="F224" s="279"/>
      <c r="G224" s="279"/>
    </row>
    <row r="225" spans="1:7" ht="13.5" customHeight="1">
      <c r="A225" s="279"/>
      <c r="B225" s="279"/>
      <c r="C225" s="15"/>
      <c r="D225" s="15"/>
      <c r="E225" s="15"/>
      <c r="F225" s="279"/>
      <c r="G225" s="279"/>
    </row>
    <row r="226" spans="1:7" ht="13.5" customHeight="1">
      <c r="A226" s="279"/>
      <c r="B226" s="279"/>
      <c r="C226" s="15"/>
      <c r="D226" s="15"/>
      <c r="E226" s="15"/>
      <c r="F226" s="279"/>
      <c r="G226" s="279"/>
    </row>
    <row r="227" spans="1:7" ht="13.5" customHeight="1">
      <c r="A227" s="279"/>
      <c r="B227" s="279"/>
      <c r="C227" s="15"/>
      <c r="D227" s="15"/>
      <c r="E227" s="15"/>
      <c r="F227" s="279"/>
      <c r="G227" s="279"/>
    </row>
    <row r="228" spans="1:7" ht="13.5" customHeight="1">
      <c r="A228" s="279"/>
      <c r="B228" s="279"/>
      <c r="C228" s="15"/>
      <c r="D228" s="15"/>
      <c r="E228" s="15"/>
      <c r="F228" s="279"/>
      <c r="G228" s="279"/>
    </row>
    <row r="229" spans="1:7" ht="13.5" customHeight="1">
      <c r="A229" s="279"/>
      <c r="B229" s="279"/>
      <c r="C229" s="15"/>
      <c r="D229" s="15"/>
      <c r="E229" s="15"/>
      <c r="F229" s="279"/>
      <c r="G229" s="279"/>
    </row>
    <row r="230" spans="1:7" ht="13.5" customHeight="1">
      <c r="A230" s="279"/>
      <c r="B230" s="279"/>
      <c r="C230" s="15"/>
      <c r="D230" s="15"/>
      <c r="E230" s="15"/>
      <c r="F230" s="279"/>
      <c r="G230" s="279"/>
    </row>
    <row r="231" spans="1:7" ht="13.5" customHeight="1">
      <c r="A231" s="279"/>
      <c r="B231" s="279"/>
      <c r="C231" s="15"/>
      <c r="D231" s="15"/>
      <c r="E231" s="15"/>
      <c r="F231" s="279"/>
      <c r="G231" s="279"/>
    </row>
    <row r="232" spans="1:7" ht="13.5" customHeight="1">
      <c r="A232" s="279"/>
      <c r="B232" s="279"/>
      <c r="C232" s="15"/>
      <c r="D232" s="15"/>
      <c r="E232" s="15"/>
      <c r="F232" s="279"/>
      <c r="G232" s="279"/>
    </row>
    <row r="233" spans="1:7" ht="13.5" customHeight="1">
      <c r="A233" s="279"/>
      <c r="B233" s="279"/>
      <c r="C233" s="15"/>
      <c r="D233" s="15"/>
      <c r="E233" s="15"/>
      <c r="F233" s="279"/>
      <c r="G233" s="279"/>
    </row>
    <row r="234" spans="1:7" ht="13.5" customHeight="1">
      <c r="A234" s="279"/>
      <c r="B234" s="279"/>
      <c r="C234" s="15"/>
      <c r="D234" s="15"/>
      <c r="E234" s="15"/>
      <c r="F234" s="279"/>
      <c r="G234" s="279"/>
    </row>
    <row r="235" spans="1:7" ht="13.5" customHeight="1">
      <c r="A235" s="279"/>
      <c r="B235" s="279"/>
      <c r="C235" s="15"/>
      <c r="D235" s="15"/>
      <c r="E235" s="15"/>
      <c r="F235" s="279"/>
      <c r="G235" s="279"/>
    </row>
    <row r="236" spans="1:7" ht="13.5" customHeight="1">
      <c r="A236" s="279"/>
      <c r="B236" s="279"/>
      <c r="C236" s="15"/>
      <c r="D236" s="15"/>
      <c r="E236" s="15"/>
      <c r="F236" s="279"/>
      <c r="G236" s="279"/>
    </row>
    <row r="237" spans="1:7" ht="13.5" customHeight="1">
      <c r="A237" s="279"/>
      <c r="B237" s="279"/>
      <c r="C237" s="15"/>
      <c r="D237" s="15"/>
      <c r="E237" s="15"/>
      <c r="F237" s="279"/>
      <c r="G237" s="279"/>
    </row>
    <row r="238" spans="1:7" ht="13.5" customHeight="1">
      <c r="A238" s="279"/>
      <c r="B238" s="279"/>
      <c r="C238" s="15"/>
      <c r="D238" s="15"/>
      <c r="E238" s="15"/>
      <c r="F238" s="279"/>
      <c r="G238" s="279"/>
    </row>
    <row r="239" spans="1:7" ht="13.5" customHeight="1">
      <c r="A239" s="279"/>
      <c r="B239" s="279"/>
      <c r="C239" s="15"/>
      <c r="D239" s="15"/>
      <c r="E239" s="15"/>
      <c r="F239" s="279"/>
      <c r="G239" s="279"/>
    </row>
    <row r="240" spans="1:7" ht="13.5" customHeight="1">
      <c r="A240" s="279"/>
      <c r="B240" s="279"/>
      <c r="C240" s="15"/>
      <c r="D240" s="15"/>
      <c r="E240" s="15"/>
      <c r="F240" s="279"/>
      <c r="G240" s="279"/>
    </row>
    <row r="241" spans="1:7" ht="13.5" customHeight="1">
      <c r="A241" s="279"/>
      <c r="B241" s="279"/>
      <c r="C241" s="15"/>
      <c r="D241" s="15"/>
      <c r="E241" s="15"/>
      <c r="F241" s="279"/>
      <c r="G241" s="279"/>
    </row>
    <row r="242" spans="1:7" ht="13.5" customHeight="1">
      <c r="A242" s="279"/>
      <c r="B242" s="279"/>
      <c r="C242" s="15"/>
      <c r="D242" s="15"/>
      <c r="E242" s="15"/>
      <c r="F242" s="279"/>
      <c r="G242" s="279"/>
    </row>
    <row r="243" spans="1:7" ht="13.5" customHeight="1">
      <c r="A243" s="279"/>
      <c r="B243" s="279"/>
      <c r="C243" s="15"/>
      <c r="D243" s="15"/>
      <c r="E243" s="15"/>
      <c r="F243" s="279"/>
      <c r="G243" s="279"/>
    </row>
    <row r="244" spans="1:7" ht="13.5" customHeight="1">
      <c r="A244" s="279"/>
      <c r="B244" s="279"/>
      <c r="C244" s="15"/>
      <c r="D244" s="15"/>
      <c r="E244" s="15"/>
      <c r="F244" s="279"/>
      <c r="G244" s="279"/>
    </row>
    <row r="245" spans="1:7" ht="13.5" customHeight="1">
      <c r="A245" s="279"/>
      <c r="B245" s="279"/>
      <c r="C245" s="15"/>
      <c r="D245" s="15"/>
      <c r="E245" s="15"/>
      <c r="F245" s="279"/>
      <c r="G245" s="279"/>
    </row>
    <row r="246" spans="1:7" ht="13.5" customHeight="1">
      <c r="A246" s="279"/>
      <c r="B246" s="279"/>
      <c r="C246" s="15"/>
      <c r="D246" s="15"/>
      <c r="E246" s="15"/>
      <c r="F246" s="279"/>
      <c r="G246" s="279"/>
    </row>
    <row r="247" spans="1:7" ht="13.5" customHeight="1">
      <c r="A247" s="279"/>
      <c r="B247" s="279"/>
      <c r="C247" s="15"/>
      <c r="D247" s="15"/>
      <c r="E247" s="15"/>
      <c r="F247" s="279"/>
      <c r="G247" s="279"/>
    </row>
    <row r="248" spans="1:7" ht="13.5" customHeight="1">
      <c r="A248" s="279"/>
      <c r="B248" s="279"/>
      <c r="C248" s="15"/>
      <c r="D248" s="15"/>
      <c r="E248" s="15"/>
      <c r="F248" s="279"/>
      <c r="G248" s="279"/>
    </row>
    <row r="249" spans="1:7" ht="13.5" customHeight="1">
      <c r="A249" s="279"/>
      <c r="B249" s="279"/>
      <c r="C249" s="15"/>
      <c r="D249" s="15"/>
      <c r="E249" s="15"/>
      <c r="F249" s="279"/>
      <c r="G249" s="279"/>
    </row>
    <row r="250" spans="1:7" ht="13.5" customHeight="1">
      <c r="A250" s="279"/>
      <c r="B250" s="279"/>
      <c r="C250" s="15"/>
      <c r="D250" s="15"/>
      <c r="E250" s="15"/>
      <c r="F250" s="279"/>
      <c r="G250" s="279"/>
    </row>
    <row r="251" spans="1:7" ht="13.5" customHeight="1">
      <c r="A251" s="279"/>
      <c r="B251" s="279"/>
      <c r="C251" s="15"/>
      <c r="D251" s="15"/>
      <c r="E251" s="15"/>
      <c r="F251" s="279"/>
      <c r="G251" s="279"/>
    </row>
    <row r="252" spans="1:7" ht="13.5" customHeight="1">
      <c r="A252" s="279"/>
      <c r="B252" s="279"/>
      <c r="C252" s="15"/>
      <c r="D252" s="15"/>
      <c r="E252" s="15"/>
      <c r="F252" s="279"/>
      <c r="G252" s="279"/>
    </row>
    <row r="253" spans="1:7" ht="13.5" customHeight="1">
      <c r="A253" s="279"/>
      <c r="B253" s="279"/>
      <c r="C253" s="15"/>
      <c r="D253" s="15"/>
      <c r="E253" s="15"/>
      <c r="F253" s="279"/>
      <c r="G253" s="279"/>
    </row>
    <row r="254" spans="1:7" ht="13.5" customHeight="1">
      <c r="A254" s="279"/>
      <c r="B254" s="279"/>
      <c r="C254" s="15"/>
      <c r="D254" s="15"/>
      <c r="E254" s="15"/>
      <c r="F254" s="279"/>
      <c r="G254" s="279"/>
    </row>
    <row r="255" spans="1:7" ht="13.5" customHeight="1">
      <c r="A255" s="279"/>
      <c r="B255" s="279"/>
      <c r="C255" s="15"/>
      <c r="D255" s="15"/>
      <c r="E255" s="15"/>
      <c r="F255" s="279"/>
      <c r="G255" s="279"/>
    </row>
    <row r="256" spans="1:7" ht="13.5" customHeight="1">
      <c r="A256" s="279"/>
      <c r="B256" s="279"/>
      <c r="C256" s="15"/>
      <c r="D256" s="15"/>
      <c r="E256" s="15"/>
      <c r="F256" s="279"/>
      <c r="G256" s="279"/>
    </row>
    <row r="257" spans="1:7" ht="13.5" customHeight="1">
      <c r="A257" s="279"/>
      <c r="B257" s="279"/>
      <c r="C257" s="15"/>
      <c r="D257" s="15"/>
      <c r="E257" s="15"/>
      <c r="F257" s="279"/>
      <c r="G257" s="279"/>
    </row>
    <row r="258" spans="1:7" ht="13.5" customHeight="1">
      <c r="A258" s="279"/>
      <c r="B258" s="279"/>
      <c r="C258" s="15"/>
      <c r="D258" s="15"/>
      <c r="E258" s="15"/>
      <c r="F258" s="279"/>
      <c r="G258" s="279"/>
    </row>
    <row r="259" spans="1:7" ht="13.5" customHeight="1">
      <c r="A259" s="279"/>
      <c r="B259" s="279"/>
      <c r="C259" s="15"/>
      <c r="D259" s="15"/>
      <c r="E259" s="15"/>
      <c r="F259" s="279"/>
      <c r="G259" s="279"/>
    </row>
    <row r="260" spans="1:7" ht="13.5" customHeight="1">
      <c r="A260" s="279"/>
      <c r="B260" s="279"/>
      <c r="C260" s="15"/>
      <c r="D260" s="15"/>
      <c r="E260" s="15"/>
      <c r="F260" s="279"/>
      <c r="G260" s="279"/>
    </row>
    <row r="261" spans="1:7" ht="13.5" customHeight="1">
      <c r="A261" s="279"/>
      <c r="B261" s="279"/>
      <c r="C261" s="15"/>
      <c r="D261" s="15"/>
      <c r="E261" s="15"/>
      <c r="F261" s="279"/>
      <c r="G261" s="279"/>
    </row>
    <row r="262" spans="1:7" ht="13.5" customHeight="1">
      <c r="A262" s="279"/>
      <c r="B262" s="279"/>
      <c r="C262" s="15"/>
      <c r="D262" s="15"/>
      <c r="E262" s="15"/>
      <c r="F262" s="279"/>
      <c r="G262" s="279"/>
    </row>
    <row r="263" spans="1:7" ht="13.5" customHeight="1">
      <c r="A263" s="279"/>
      <c r="B263" s="279"/>
      <c r="C263" s="15"/>
      <c r="D263" s="15"/>
      <c r="E263" s="15"/>
      <c r="F263" s="279"/>
      <c r="G263" s="279"/>
    </row>
    <row r="264" spans="1:7" ht="13.5" customHeight="1">
      <c r="A264" s="279"/>
      <c r="B264" s="279"/>
      <c r="C264" s="15"/>
      <c r="D264" s="15"/>
      <c r="E264" s="15"/>
      <c r="F264" s="279"/>
      <c r="G264" s="279"/>
    </row>
    <row r="265" spans="1:7" ht="13.5" customHeight="1">
      <c r="A265" s="279"/>
      <c r="B265" s="279"/>
      <c r="C265" s="15"/>
      <c r="D265" s="15"/>
      <c r="E265" s="15"/>
      <c r="F265" s="279"/>
      <c r="G265" s="279"/>
    </row>
    <row r="266" spans="1:7" ht="13.5" customHeight="1">
      <c r="A266" s="279"/>
      <c r="B266" s="279"/>
      <c r="C266" s="15"/>
      <c r="D266" s="15"/>
      <c r="E266" s="15"/>
      <c r="F266" s="279"/>
      <c r="G266" s="279"/>
    </row>
    <row r="267" spans="1:7" ht="13.5" customHeight="1">
      <c r="A267" s="279"/>
      <c r="B267" s="279"/>
      <c r="C267" s="15"/>
      <c r="D267" s="15"/>
      <c r="E267" s="15"/>
      <c r="F267" s="279"/>
      <c r="G267" s="279"/>
    </row>
    <row r="268" spans="1:7" ht="13.5" customHeight="1">
      <c r="A268" s="279"/>
      <c r="B268" s="279"/>
      <c r="C268" s="15"/>
      <c r="D268" s="15"/>
      <c r="E268" s="15"/>
      <c r="F268" s="279"/>
      <c r="G268" s="279"/>
    </row>
    <row r="269" spans="1:7" ht="13.5" customHeight="1">
      <c r="A269" s="279"/>
      <c r="B269" s="279"/>
      <c r="C269" s="15"/>
      <c r="D269" s="15"/>
      <c r="E269" s="15"/>
      <c r="F269" s="279"/>
      <c r="G269" s="279"/>
    </row>
    <row r="270" spans="1:7" ht="13.5" customHeight="1">
      <c r="A270" s="279"/>
      <c r="B270" s="279"/>
      <c r="C270" s="15"/>
      <c r="D270" s="15"/>
      <c r="E270" s="15"/>
      <c r="F270" s="279"/>
      <c r="G270" s="279"/>
    </row>
    <row r="271" spans="1:7" ht="13.5" customHeight="1">
      <c r="A271" s="279"/>
      <c r="B271" s="279"/>
      <c r="C271" s="15"/>
      <c r="D271" s="15"/>
      <c r="E271" s="15"/>
      <c r="F271" s="279"/>
      <c r="G271" s="279"/>
    </row>
    <row r="272" spans="1:7" ht="13.5" customHeight="1">
      <c r="A272" s="279"/>
      <c r="B272" s="279"/>
      <c r="C272" s="15"/>
      <c r="D272" s="15"/>
      <c r="E272" s="15"/>
      <c r="F272" s="279"/>
      <c r="G272" s="279"/>
    </row>
    <row r="273" spans="1:7" ht="13.5" customHeight="1">
      <c r="A273" s="279"/>
      <c r="B273" s="279"/>
      <c r="C273" s="15"/>
      <c r="D273" s="15"/>
      <c r="E273" s="15"/>
      <c r="F273" s="279"/>
      <c r="G273" s="279"/>
    </row>
    <row r="274" spans="1:7" ht="13.5" customHeight="1">
      <c r="A274" s="279"/>
      <c r="B274" s="279"/>
      <c r="C274" s="15"/>
      <c r="D274" s="15"/>
      <c r="E274" s="15"/>
      <c r="F274" s="279"/>
      <c r="G274" s="279"/>
    </row>
    <row r="275" spans="1:7" ht="13.5" customHeight="1">
      <c r="A275" s="279"/>
      <c r="B275" s="279"/>
      <c r="C275" s="15"/>
      <c r="D275" s="15"/>
      <c r="E275" s="15"/>
      <c r="F275" s="279"/>
      <c r="G275" s="279"/>
    </row>
    <row r="276" spans="1:7" ht="13.5" customHeight="1">
      <c r="A276" s="279"/>
      <c r="B276" s="279"/>
      <c r="C276" s="15"/>
      <c r="D276" s="15"/>
      <c r="E276" s="15"/>
      <c r="F276" s="279"/>
      <c r="G276" s="279"/>
    </row>
    <row r="277" spans="1:7" ht="13.5" customHeight="1">
      <c r="A277" s="279"/>
      <c r="B277" s="279"/>
      <c r="C277" s="15"/>
      <c r="D277" s="15"/>
      <c r="E277" s="15"/>
      <c r="F277" s="279"/>
      <c r="G277" s="279"/>
    </row>
    <row r="278" spans="1:7" ht="13.5" customHeight="1">
      <c r="A278" s="279"/>
      <c r="B278" s="279"/>
      <c r="C278" s="15"/>
      <c r="D278" s="15"/>
      <c r="E278" s="15"/>
      <c r="F278" s="279"/>
      <c r="G278" s="279"/>
    </row>
    <row r="279" spans="1:7" ht="13.5" customHeight="1">
      <c r="A279" s="279"/>
      <c r="B279" s="279"/>
      <c r="C279" s="15"/>
      <c r="D279" s="15"/>
      <c r="E279" s="15"/>
      <c r="F279" s="279"/>
      <c r="G279" s="279"/>
    </row>
    <row r="280" spans="1:7" ht="13.5" customHeight="1">
      <c r="A280" s="279"/>
      <c r="B280" s="279"/>
      <c r="C280" s="15"/>
      <c r="D280" s="15"/>
      <c r="E280" s="15"/>
      <c r="F280" s="279"/>
      <c r="G280" s="279"/>
    </row>
    <row r="281" spans="1:7" ht="13.5" customHeight="1">
      <c r="A281" s="279"/>
      <c r="B281" s="279"/>
      <c r="C281" s="15"/>
      <c r="D281" s="15"/>
      <c r="E281" s="15"/>
      <c r="F281" s="279"/>
      <c r="G281" s="279"/>
    </row>
    <row r="282" spans="1:7" ht="13.5" customHeight="1">
      <c r="A282" s="279"/>
      <c r="B282" s="279"/>
      <c r="C282" s="15"/>
      <c r="D282" s="15"/>
      <c r="E282" s="15"/>
      <c r="F282" s="279"/>
      <c r="G282" s="279"/>
    </row>
    <row r="283" spans="1:7" ht="13.5" customHeight="1">
      <c r="A283" s="279"/>
      <c r="B283" s="279"/>
      <c r="C283" s="15"/>
      <c r="D283" s="15"/>
      <c r="E283" s="15"/>
      <c r="F283" s="279"/>
      <c r="G283" s="279"/>
    </row>
    <row r="284" spans="1:7" ht="13.5" customHeight="1">
      <c r="A284" s="279"/>
      <c r="B284" s="279"/>
      <c r="C284" s="15"/>
      <c r="D284" s="15"/>
      <c r="E284" s="15"/>
      <c r="F284" s="279"/>
      <c r="G284" s="279"/>
    </row>
    <row r="285" spans="1:7" ht="13.5" customHeight="1">
      <c r="A285" s="279"/>
      <c r="B285" s="279"/>
      <c r="C285" s="15"/>
      <c r="D285" s="15"/>
      <c r="E285" s="15"/>
      <c r="F285" s="279"/>
      <c r="G285" s="279"/>
    </row>
    <row r="286" spans="1:7" ht="13.5" customHeight="1">
      <c r="A286" s="279"/>
      <c r="B286" s="279"/>
      <c r="C286" s="15"/>
      <c r="D286" s="15"/>
      <c r="E286" s="15"/>
      <c r="F286" s="279"/>
      <c r="G286" s="279"/>
    </row>
    <row r="287" spans="1:7" ht="13.5" customHeight="1">
      <c r="A287" s="279"/>
      <c r="B287" s="279"/>
      <c r="C287" s="15"/>
      <c r="D287" s="15"/>
      <c r="E287" s="15"/>
      <c r="F287" s="279"/>
      <c r="G287" s="279"/>
    </row>
    <row r="288" spans="1:7" ht="13.5" customHeight="1">
      <c r="A288" s="279"/>
      <c r="B288" s="279"/>
      <c r="C288" s="15"/>
      <c r="D288" s="15"/>
      <c r="E288" s="15"/>
      <c r="F288" s="279"/>
      <c r="G288" s="279"/>
    </row>
    <row r="289" spans="1:7" ht="13.5" customHeight="1">
      <c r="A289" s="279"/>
      <c r="B289" s="279"/>
      <c r="C289" s="15"/>
      <c r="D289" s="15"/>
      <c r="E289" s="15"/>
      <c r="F289" s="279"/>
      <c r="G289" s="279"/>
    </row>
    <row r="290" spans="1:7" ht="13.5" customHeight="1">
      <c r="A290" s="279"/>
      <c r="B290" s="279"/>
      <c r="C290" s="15"/>
      <c r="D290" s="15"/>
      <c r="E290" s="15"/>
      <c r="F290" s="279"/>
      <c r="G290" s="279"/>
    </row>
    <row r="291" spans="1:7" ht="13.5" customHeight="1">
      <c r="A291" s="279"/>
      <c r="B291" s="279"/>
      <c r="C291" s="15"/>
      <c r="D291" s="15"/>
      <c r="E291" s="15"/>
      <c r="F291" s="279"/>
      <c r="G291" s="279"/>
    </row>
    <row r="292" spans="1:7" ht="13.5" customHeight="1">
      <c r="A292" s="279"/>
      <c r="B292" s="279"/>
      <c r="C292" s="15"/>
      <c r="D292" s="15"/>
      <c r="E292" s="15"/>
      <c r="F292" s="279"/>
      <c r="G292" s="279"/>
    </row>
    <row r="293" spans="1:7" ht="13.5" customHeight="1">
      <c r="A293" s="279"/>
      <c r="B293" s="279"/>
      <c r="C293" s="15"/>
      <c r="D293" s="15"/>
      <c r="E293" s="15"/>
      <c r="F293" s="279"/>
      <c r="G293" s="279"/>
    </row>
    <row r="294" spans="1:7" ht="13.5" customHeight="1">
      <c r="A294" s="279"/>
      <c r="B294" s="279"/>
      <c r="C294" s="15"/>
      <c r="D294" s="15"/>
      <c r="E294" s="15"/>
      <c r="F294" s="279"/>
      <c r="G294" s="279"/>
    </row>
    <row r="295" spans="1:7" ht="13.5" customHeight="1">
      <c r="A295" s="279"/>
      <c r="B295" s="279"/>
      <c r="C295" s="15"/>
      <c r="D295" s="15"/>
      <c r="E295" s="15"/>
      <c r="F295" s="279"/>
      <c r="G295" s="279"/>
    </row>
    <row r="296" spans="1:7" ht="13.5" customHeight="1">
      <c r="A296" s="279"/>
      <c r="B296" s="279"/>
      <c r="C296" s="15"/>
      <c r="D296" s="15"/>
      <c r="E296" s="15"/>
      <c r="F296" s="279"/>
      <c r="G296" s="279"/>
    </row>
    <row r="297" spans="1:7" ht="13.5" customHeight="1">
      <c r="A297" s="279"/>
      <c r="B297" s="279"/>
      <c r="C297" s="15"/>
      <c r="D297" s="15"/>
      <c r="E297" s="15"/>
      <c r="F297" s="279"/>
      <c r="G297" s="279"/>
    </row>
    <row r="298" spans="1:7" ht="13.5" customHeight="1">
      <c r="A298" s="279"/>
      <c r="B298" s="279"/>
      <c r="C298" s="15"/>
      <c r="D298" s="15"/>
      <c r="E298" s="15"/>
      <c r="F298" s="279"/>
      <c r="G298" s="279"/>
    </row>
    <row r="299" spans="1:7" ht="13.5" customHeight="1">
      <c r="A299" s="279"/>
      <c r="B299" s="279"/>
      <c r="C299" s="15"/>
      <c r="D299" s="15"/>
      <c r="E299" s="15"/>
      <c r="F299" s="279"/>
      <c r="G299" s="279"/>
    </row>
    <row r="300" spans="1:7" ht="13.5" customHeight="1">
      <c r="A300" s="279"/>
      <c r="B300" s="279"/>
      <c r="C300" s="15"/>
      <c r="D300" s="15"/>
      <c r="E300" s="15"/>
      <c r="F300" s="279"/>
      <c r="G300" s="279"/>
    </row>
    <row r="301" spans="1:7" ht="13.5" customHeight="1">
      <c r="A301" s="279"/>
      <c r="B301" s="279"/>
      <c r="C301" s="15"/>
      <c r="D301" s="15"/>
      <c r="E301" s="15"/>
      <c r="F301" s="279"/>
      <c r="G301" s="279"/>
    </row>
    <row r="302" spans="1:7" ht="13.5" customHeight="1">
      <c r="A302" s="279"/>
      <c r="B302" s="279"/>
      <c r="C302" s="15"/>
      <c r="D302" s="15"/>
      <c r="E302" s="15"/>
      <c r="F302" s="279"/>
      <c r="G302" s="279"/>
    </row>
  </sheetData>
  <sheetProtection sort="0" autoFilter="0"/>
  <mergeCells count="13">
    <mergeCell ref="A2:F3"/>
    <mergeCell ref="H2:K3"/>
    <mergeCell ref="A4:F4"/>
    <mergeCell ref="H4:K4"/>
    <mergeCell ref="A7:A26"/>
    <mergeCell ref="A27:A46"/>
    <mergeCell ref="A167:A186"/>
    <mergeCell ref="A47:A66"/>
    <mergeCell ref="A67:A86"/>
    <mergeCell ref="A87:A106"/>
    <mergeCell ref="A107:A126"/>
    <mergeCell ref="A127:A146"/>
    <mergeCell ref="A147:A166"/>
  </mergeCells>
  <conditionalFormatting sqref="C118:D118 C158:D158">
    <cfRule type="expression" priority="8" dxfId="106" stopIfTrue="1">
      <formula>A106="女"</formula>
    </cfRule>
  </conditionalFormatting>
  <conditionalFormatting sqref="C104:D104 C144:D144">
    <cfRule type="expression" priority="7" dxfId="106" stopIfTrue="1">
      <formula>A107="女"</formula>
    </cfRule>
  </conditionalFormatting>
  <conditionalFormatting sqref="C112:D112 C152:D152">
    <cfRule type="expression" priority="6" dxfId="106" stopIfTrue="1">
      <formula>A108="女"</formula>
    </cfRule>
  </conditionalFormatting>
  <conditionalFormatting sqref="C126:D126 C166:D166">
    <cfRule type="expression" priority="5" dxfId="106" stopIfTrue="1">
      <formula>A109="女"</formula>
    </cfRule>
  </conditionalFormatting>
  <conditionalFormatting sqref="H122:I122">
    <cfRule type="expression" priority="4" dxfId="106" stopIfTrue="1">
      <formula>#REF!="女"</formula>
    </cfRule>
  </conditionalFormatting>
  <conditionalFormatting sqref="H108:I108">
    <cfRule type="expression" priority="3" dxfId="106" stopIfTrue="1">
      <formula>#REF!="女"</formula>
    </cfRule>
  </conditionalFormatting>
  <conditionalFormatting sqref="H116:I116">
    <cfRule type="expression" priority="2" dxfId="106" stopIfTrue="1">
      <formula>#REF!="女"</formula>
    </cfRule>
  </conditionalFormatting>
  <conditionalFormatting sqref="H130:I130">
    <cfRule type="expression" priority="1" dxfId="106" stopIfTrue="1">
      <formula>#REF!="女"</formula>
    </cfRule>
  </conditionalFormatting>
  <dataValidations count="1">
    <dataValidation allowBlank="1" showInputMessage="1" showErrorMessage="1" prompt="姓と名の間も全角スペース" imeMode="hiragana" sqref="H130:I130 H116:I116 H108:I108 H122:I122 C112:D112 C104:D104 C118:D118 C166:D166 C152:D152 C144:D144 C158:D158 C126:D126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12" scale="120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2:L302"/>
  <sheetViews>
    <sheetView zoomScalePageLayoutView="0" workbookViewId="0" topLeftCell="A1">
      <selection activeCell="C14" sqref="C14"/>
    </sheetView>
  </sheetViews>
  <sheetFormatPr defaultColWidth="9.00390625" defaultRowHeight="13.5" customHeight="1"/>
  <cols>
    <col min="1" max="2" width="6.25390625" style="4" customWidth="1"/>
    <col min="3" max="3" width="19.25390625" style="6" customWidth="1"/>
    <col min="4" max="4" width="18.375" style="6" customWidth="1"/>
    <col min="5" max="5" width="11.75390625" style="6" customWidth="1"/>
    <col min="6" max="7" width="9.00390625" style="4" customWidth="1"/>
    <col min="8" max="8" width="18.50390625" style="4" customWidth="1"/>
    <col min="9" max="9" width="18.375" style="4" customWidth="1"/>
    <col min="10" max="10" width="12.125" style="6" customWidth="1"/>
    <col min="11" max="11" width="9.375" style="6" bestFit="1" customWidth="1"/>
    <col min="12" max="12" width="9.375" style="4" customWidth="1"/>
    <col min="13" max="16384" width="9.00390625" style="4" customWidth="1"/>
  </cols>
  <sheetData>
    <row r="2" spans="1:11" ht="26.25" customHeight="1">
      <c r="A2" s="684" t="s">
        <v>68</v>
      </c>
      <c r="B2" s="684"/>
      <c r="C2" s="684"/>
      <c r="D2" s="684"/>
      <c r="E2" s="684"/>
      <c r="F2" s="684"/>
      <c r="G2" s="146"/>
      <c r="H2" s="696" t="str">
        <f>$A$2</f>
        <v>第16回５府県交流小学生陸上大会</v>
      </c>
      <c r="I2" s="696"/>
      <c r="J2" s="696"/>
      <c r="K2" s="696"/>
    </row>
    <row r="3" spans="1:11" ht="13.5" customHeight="1">
      <c r="A3" s="684"/>
      <c r="B3" s="684"/>
      <c r="C3" s="684"/>
      <c r="D3" s="684"/>
      <c r="E3" s="684"/>
      <c r="F3" s="684"/>
      <c r="G3" s="146"/>
      <c r="H3" s="696"/>
      <c r="I3" s="696"/>
      <c r="J3" s="696"/>
      <c r="K3" s="696"/>
    </row>
    <row r="4" spans="1:12" s="3" customFormat="1" ht="20.25" customHeight="1">
      <c r="A4" s="697" t="s">
        <v>875</v>
      </c>
      <c r="B4" s="697"/>
      <c r="C4" s="697"/>
      <c r="D4" s="697"/>
      <c r="E4" s="697"/>
      <c r="F4" s="697"/>
      <c r="G4" s="213"/>
      <c r="H4" s="697" t="str">
        <f>$A$4</f>
        <v>４年　男子　８００ｍ</v>
      </c>
      <c r="I4" s="697"/>
      <c r="J4" s="697"/>
      <c r="K4" s="697"/>
      <c r="L4" s="214"/>
    </row>
    <row r="5" spans="8:12" ht="13.5" customHeight="1" thickBot="1">
      <c r="H5" s="5"/>
      <c r="I5" s="5"/>
      <c r="J5" s="14"/>
      <c r="K5" s="14"/>
      <c r="L5" s="5"/>
    </row>
    <row r="6" spans="1:12" ht="18" customHeight="1" thickBot="1">
      <c r="A6" s="38" t="s">
        <v>0</v>
      </c>
      <c r="B6" s="16" t="s">
        <v>1</v>
      </c>
      <c r="C6" s="42" t="s">
        <v>9</v>
      </c>
      <c r="D6" s="156" t="s">
        <v>10</v>
      </c>
      <c r="E6" s="16" t="s">
        <v>4</v>
      </c>
      <c r="F6" s="215" t="s">
        <v>6</v>
      </c>
      <c r="H6" s="63" t="s">
        <v>2</v>
      </c>
      <c r="I6" s="17" t="s">
        <v>3</v>
      </c>
      <c r="J6" s="7" t="s">
        <v>4</v>
      </c>
      <c r="K6" s="19" t="s">
        <v>6</v>
      </c>
      <c r="L6" s="5"/>
    </row>
    <row r="7" spans="1:12" ht="13.5" customHeight="1">
      <c r="A7" s="698" t="s">
        <v>834</v>
      </c>
      <c r="B7" s="216">
        <v>1</v>
      </c>
      <c r="C7" s="280"/>
      <c r="D7" s="281"/>
      <c r="E7" s="219"/>
      <c r="F7" s="39">
        <f aca="true" t="shared" si="0" ref="F7:F70">IF(E7="","",RANK(E7,$E$7:$E$198,1))</f>
      </c>
      <c r="H7" s="205" t="s">
        <v>876</v>
      </c>
      <c r="I7" s="206" t="s">
        <v>70</v>
      </c>
      <c r="J7" s="272">
        <v>0.0019076388888888886</v>
      </c>
      <c r="K7" s="26">
        <v>1</v>
      </c>
      <c r="L7" s="14"/>
    </row>
    <row r="8" spans="1:12" ht="13.5" customHeight="1">
      <c r="A8" s="693"/>
      <c r="B8" s="282">
        <v>2</v>
      </c>
      <c r="C8" s="281" t="s">
        <v>877</v>
      </c>
      <c r="D8" s="281" t="s">
        <v>165</v>
      </c>
      <c r="E8" s="283">
        <v>0.0021988425925925925</v>
      </c>
      <c r="F8" s="284">
        <f t="shared" si="0"/>
        <v>23</v>
      </c>
      <c r="H8" s="65" t="s">
        <v>878</v>
      </c>
      <c r="I8" s="22" t="s">
        <v>258</v>
      </c>
      <c r="J8" s="225">
        <v>0.0019212962962962962</v>
      </c>
      <c r="K8" s="28">
        <v>2</v>
      </c>
      <c r="L8" s="14"/>
    </row>
    <row r="9" spans="1:12" ht="13.5" customHeight="1">
      <c r="A9" s="693"/>
      <c r="B9" s="282">
        <v>3</v>
      </c>
      <c r="C9" s="281" t="s">
        <v>879</v>
      </c>
      <c r="D9" s="281" t="s">
        <v>269</v>
      </c>
      <c r="E9" s="283">
        <v>0.0020626157407407407</v>
      </c>
      <c r="F9" s="284">
        <f t="shared" si="0"/>
        <v>13</v>
      </c>
      <c r="H9" s="65" t="s">
        <v>880</v>
      </c>
      <c r="I9" s="22" t="s">
        <v>706</v>
      </c>
      <c r="J9" s="225">
        <v>0.001940740740740741</v>
      </c>
      <c r="K9" s="28">
        <v>3</v>
      </c>
      <c r="L9" s="14"/>
    </row>
    <row r="10" spans="1:12" ht="13.5" customHeight="1">
      <c r="A10" s="693"/>
      <c r="B10" s="282">
        <v>4</v>
      </c>
      <c r="C10" s="281"/>
      <c r="D10" s="281"/>
      <c r="E10" s="283"/>
      <c r="F10" s="284">
        <f t="shared" si="0"/>
      </c>
      <c r="H10" s="65" t="s">
        <v>881</v>
      </c>
      <c r="I10" s="22" t="s">
        <v>252</v>
      </c>
      <c r="J10" s="225">
        <v>0.0019527777777777775</v>
      </c>
      <c r="K10" s="28">
        <v>4</v>
      </c>
      <c r="L10" s="14"/>
    </row>
    <row r="11" spans="1:12" ht="13.5" customHeight="1">
      <c r="A11" s="693"/>
      <c r="B11" s="282">
        <v>5</v>
      </c>
      <c r="C11" s="281" t="s">
        <v>878</v>
      </c>
      <c r="D11" s="281" t="s">
        <v>258</v>
      </c>
      <c r="E11" s="283">
        <v>0.0019212962962962962</v>
      </c>
      <c r="F11" s="284">
        <f t="shared" si="0"/>
        <v>2</v>
      </c>
      <c r="H11" s="64" t="s">
        <v>882</v>
      </c>
      <c r="I11" s="25" t="s">
        <v>838</v>
      </c>
      <c r="J11" s="225">
        <v>0.0019819444444444446</v>
      </c>
      <c r="K11" s="28">
        <v>5</v>
      </c>
      <c r="L11" s="14"/>
    </row>
    <row r="12" spans="1:12" ht="13.5" customHeight="1">
      <c r="A12" s="693"/>
      <c r="B12" s="282">
        <v>6</v>
      </c>
      <c r="C12" s="281"/>
      <c r="D12" s="281"/>
      <c r="E12" s="283"/>
      <c r="F12" s="284">
        <f t="shared" si="0"/>
      </c>
      <c r="H12" s="65" t="s">
        <v>883</v>
      </c>
      <c r="I12" s="22" t="s">
        <v>258</v>
      </c>
      <c r="J12" s="225">
        <v>0.0019891203703703703</v>
      </c>
      <c r="K12" s="28">
        <v>6</v>
      </c>
      <c r="L12" s="14"/>
    </row>
    <row r="13" spans="1:12" ht="13.5" customHeight="1">
      <c r="A13" s="693"/>
      <c r="B13" s="282">
        <v>7</v>
      </c>
      <c r="C13" s="281" t="s">
        <v>884</v>
      </c>
      <c r="D13" s="280" t="s">
        <v>254</v>
      </c>
      <c r="E13" s="283">
        <v>0.0020546296296296298</v>
      </c>
      <c r="F13" s="284">
        <f t="shared" si="0"/>
        <v>11</v>
      </c>
      <c r="H13" s="65" t="s">
        <v>885</v>
      </c>
      <c r="I13" s="22" t="s">
        <v>17</v>
      </c>
      <c r="J13" s="225">
        <v>0.002009722222222222</v>
      </c>
      <c r="K13" s="28">
        <v>7</v>
      </c>
      <c r="L13" s="14"/>
    </row>
    <row r="14" spans="1:12" ht="13.5" customHeight="1">
      <c r="A14" s="693"/>
      <c r="B14" s="282">
        <v>8</v>
      </c>
      <c r="C14" s="280" t="s">
        <v>886</v>
      </c>
      <c r="D14" s="280" t="s">
        <v>698</v>
      </c>
      <c r="E14" s="283">
        <v>0.002143402777777778</v>
      </c>
      <c r="F14" s="284">
        <f t="shared" si="0"/>
        <v>19</v>
      </c>
      <c r="H14" s="67" t="s">
        <v>887</v>
      </c>
      <c r="I14" s="23" t="s">
        <v>258</v>
      </c>
      <c r="J14" s="225">
        <v>0.0020126157407407406</v>
      </c>
      <c r="K14" s="28">
        <v>8</v>
      </c>
      <c r="L14" s="14"/>
    </row>
    <row r="15" spans="1:12" ht="13.5" customHeight="1">
      <c r="A15" s="693"/>
      <c r="B15" s="282">
        <v>9</v>
      </c>
      <c r="C15" s="285" t="s">
        <v>888</v>
      </c>
      <c r="D15" s="281" t="s">
        <v>64</v>
      </c>
      <c r="E15" s="283">
        <v>0.0020415509259259263</v>
      </c>
      <c r="F15" s="284">
        <f t="shared" si="0"/>
        <v>9</v>
      </c>
      <c r="H15" s="65" t="s">
        <v>888</v>
      </c>
      <c r="I15" s="22" t="s">
        <v>64</v>
      </c>
      <c r="J15" s="225">
        <v>0.0020415509259259263</v>
      </c>
      <c r="K15" s="28">
        <v>9</v>
      </c>
      <c r="L15" s="14"/>
    </row>
    <row r="16" spans="1:12" ht="13.5" customHeight="1">
      <c r="A16" s="693"/>
      <c r="B16" s="282">
        <v>10</v>
      </c>
      <c r="C16" s="286" t="s">
        <v>889</v>
      </c>
      <c r="D16" s="286" t="s">
        <v>631</v>
      </c>
      <c r="E16" s="283">
        <v>0.002217824074074074</v>
      </c>
      <c r="F16" s="284">
        <f t="shared" si="0"/>
        <v>25</v>
      </c>
      <c r="H16" s="65" t="s">
        <v>890</v>
      </c>
      <c r="I16" s="22" t="s">
        <v>165</v>
      </c>
      <c r="J16" s="225">
        <v>0.0020429398148148147</v>
      </c>
      <c r="K16" s="28">
        <v>10</v>
      </c>
      <c r="L16" s="14"/>
    </row>
    <row r="17" spans="1:12" ht="13.5" customHeight="1">
      <c r="A17" s="693"/>
      <c r="B17" s="282">
        <v>11</v>
      </c>
      <c r="C17" s="286"/>
      <c r="D17" s="286"/>
      <c r="E17" s="283"/>
      <c r="F17" s="284">
        <f t="shared" si="0"/>
      </c>
      <c r="H17" s="65" t="s">
        <v>884</v>
      </c>
      <c r="I17" s="34" t="s">
        <v>254</v>
      </c>
      <c r="J17" s="225">
        <v>0.0020546296296296298</v>
      </c>
      <c r="K17" s="28">
        <v>11</v>
      </c>
      <c r="L17" s="14"/>
    </row>
    <row r="18" spans="1:12" ht="13.5" customHeight="1">
      <c r="A18" s="693"/>
      <c r="B18" s="282">
        <v>12</v>
      </c>
      <c r="C18" s="281" t="s">
        <v>891</v>
      </c>
      <c r="D18" s="281" t="s">
        <v>256</v>
      </c>
      <c r="E18" s="283">
        <v>0.002228935185185185</v>
      </c>
      <c r="F18" s="284">
        <f t="shared" si="0"/>
        <v>28</v>
      </c>
      <c r="H18" s="65" t="s">
        <v>892</v>
      </c>
      <c r="I18" s="34" t="s">
        <v>258</v>
      </c>
      <c r="J18" s="225">
        <v>0.0020592592592592594</v>
      </c>
      <c r="K18" s="28">
        <v>12</v>
      </c>
      <c r="L18" s="14"/>
    </row>
    <row r="19" spans="1:12" ht="13.5" customHeight="1">
      <c r="A19" s="693"/>
      <c r="B19" s="282">
        <v>13</v>
      </c>
      <c r="C19" s="285" t="s">
        <v>893</v>
      </c>
      <c r="D19" s="281" t="s">
        <v>258</v>
      </c>
      <c r="E19" s="283">
        <v>0.002226388888888889</v>
      </c>
      <c r="F19" s="284">
        <f t="shared" si="0"/>
        <v>27</v>
      </c>
      <c r="H19" s="65" t="s">
        <v>879</v>
      </c>
      <c r="I19" s="22" t="s">
        <v>269</v>
      </c>
      <c r="J19" s="225">
        <v>0.0020626157407407407</v>
      </c>
      <c r="K19" s="28">
        <v>13</v>
      </c>
      <c r="L19" s="14"/>
    </row>
    <row r="20" spans="1:12" ht="13.5" customHeight="1">
      <c r="A20" s="693"/>
      <c r="B20" s="282">
        <v>14</v>
      </c>
      <c r="C20" s="280" t="s">
        <v>883</v>
      </c>
      <c r="D20" s="281" t="s">
        <v>258</v>
      </c>
      <c r="E20" s="283">
        <v>0.0019891203703703703</v>
      </c>
      <c r="F20" s="284">
        <f t="shared" si="0"/>
        <v>6</v>
      </c>
      <c r="H20" s="64" t="s">
        <v>894</v>
      </c>
      <c r="I20" s="25" t="s">
        <v>252</v>
      </c>
      <c r="J20" s="225">
        <v>0.0020655092592592596</v>
      </c>
      <c r="K20" s="28">
        <v>14</v>
      </c>
      <c r="L20" s="14"/>
    </row>
    <row r="21" spans="1:12" ht="13.5" customHeight="1">
      <c r="A21" s="693"/>
      <c r="B21" s="282">
        <v>15</v>
      </c>
      <c r="C21" s="287" t="s">
        <v>895</v>
      </c>
      <c r="D21" s="280" t="s">
        <v>18</v>
      </c>
      <c r="E21" s="283">
        <v>0.0022215277777777776</v>
      </c>
      <c r="F21" s="284">
        <f t="shared" si="0"/>
        <v>26</v>
      </c>
      <c r="H21" s="65" t="s">
        <v>896</v>
      </c>
      <c r="I21" s="22" t="s">
        <v>165</v>
      </c>
      <c r="J21" s="225">
        <v>0.002084027777777778</v>
      </c>
      <c r="K21" s="28">
        <v>15</v>
      </c>
      <c r="L21" s="14"/>
    </row>
    <row r="22" spans="1:12" ht="13.5" customHeight="1">
      <c r="A22" s="693"/>
      <c r="B22" s="282">
        <v>16</v>
      </c>
      <c r="C22" s="288"/>
      <c r="D22" s="289"/>
      <c r="E22" s="283"/>
      <c r="F22" s="284">
        <f t="shared" si="0"/>
      </c>
      <c r="H22" s="65" t="s">
        <v>897</v>
      </c>
      <c r="I22" s="22" t="s">
        <v>254</v>
      </c>
      <c r="J22" s="225">
        <v>0.002086111111111111</v>
      </c>
      <c r="K22" s="28">
        <v>16</v>
      </c>
      <c r="L22" s="14"/>
    </row>
    <row r="23" spans="1:12" ht="13.5" customHeight="1">
      <c r="A23" s="693"/>
      <c r="B23" s="282">
        <v>17</v>
      </c>
      <c r="C23" s="288"/>
      <c r="D23" s="289"/>
      <c r="E23" s="283"/>
      <c r="F23" s="284">
        <f t="shared" si="0"/>
      </c>
      <c r="H23" s="65" t="s">
        <v>898</v>
      </c>
      <c r="I23" s="22" t="s">
        <v>333</v>
      </c>
      <c r="J23" s="225">
        <v>0.002100462962962963</v>
      </c>
      <c r="K23" s="28">
        <v>17</v>
      </c>
      <c r="L23" s="14"/>
    </row>
    <row r="24" spans="1:12" ht="13.5" customHeight="1">
      <c r="A24" s="693"/>
      <c r="B24" s="282">
        <v>18</v>
      </c>
      <c r="C24" s="288"/>
      <c r="D24" s="289"/>
      <c r="E24" s="283"/>
      <c r="F24" s="284">
        <f t="shared" si="0"/>
      </c>
      <c r="H24" s="67" t="s">
        <v>899</v>
      </c>
      <c r="I24" s="23" t="s">
        <v>258</v>
      </c>
      <c r="J24" s="225">
        <v>0.0021177083333333334</v>
      </c>
      <c r="K24" s="28">
        <v>18</v>
      </c>
      <c r="L24" s="14"/>
    </row>
    <row r="25" spans="1:12" ht="13.5" customHeight="1">
      <c r="A25" s="693"/>
      <c r="B25" s="282">
        <v>19</v>
      </c>
      <c r="C25" s="288"/>
      <c r="D25" s="289"/>
      <c r="E25" s="283"/>
      <c r="F25" s="284">
        <f t="shared" si="0"/>
      </c>
      <c r="H25" s="65" t="s">
        <v>886</v>
      </c>
      <c r="I25" s="22" t="s">
        <v>698</v>
      </c>
      <c r="J25" s="225">
        <v>0.002143402777777778</v>
      </c>
      <c r="K25" s="28">
        <v>19</v>
      </c>
      <c r="L25" s="14"/>
    </row>
    <row r="26" spans="1:12" ht="13.5" customHeight="1" thickBot="1">
      <c r="A26" s="694"/>
      <c r="B26" s="290">
        <v>20</v>
      </c>
      <c r="C26" s="291"/>
      <c r="D26" s="292"/>
      <c r="E26" s="293"/>
      <c r="F26" s="294">
        <f t="shared" si="0"/>
      </c>
      <c r="H26" s="64" t="s">
        <v>900</v>
      </c>
      <c r="I26" s="25" t="s">
        <v>333</v>
      </c>
      <c r="J26" s="225">
        <v>0.002156365740740741</v>
      </c>
      <c r="K26" s="28">
        <v>20</v>
      </c>
      <c r="L26" s="14"/>
    </row>
    <row r="27" spans="1:12" ht="13.5" customHeight="1">
      <c r="A27" s="692" t="s">
        <v>859</v>
      </c>
      <c r="B27" s="295">
        <v>1</v>
      </c>
      <c r="C27" s="296" t="s">
        <v>885</v>
      </c>
      <c r="D27" s="296" t="s">
        <v>17</v>
      </c>
      <c r="E27" s="297">
        <v>0.002009722222222222</v>
      </c>
      <c r="F27" s="298">
        <f t="shared" si="0"/>
        <v>7</v>
      </c>
      <c r="H27" s="64" t="s">
        <v>901</v>
      </c>
      <c r="I27" s="33" t="s">
        <v>698</v>
      </c>
      <c r="J27" s="225">
        <v>0.0021914351851851856</v>
      </c>
      <c r="K27" s="28">
        <v>21</v>
      </c>
      <c r="L27" s="14"/>
    </row>
    <row r="28" spans="1:12" ht="13.5" customHeight="1">
      <c r="A28" s="693"/>
      <c r="B28" s="299">
        <v>2</v>
      </c>
      <c r="C28" s="300" t="s">
        <v>896</v>
      </c>
      <c r="D28" s="300" t="s">
        <v>165</v>
      </c>
      <c r="E28" s="301">
        <v>0.002084027777777778</v>
      </c>
      <c r="F28" s="302">
        <f t="shared" si="0"/>
        <v>15</v>
      </c>
      <c r="H28" s="65" t="s">
        <v>902</v>
      </c>
      <c r="I28" s="22" t="s">
        <v>18</v>
      </c>
      <c r="J28" s="225">
        <v>0.002195601851851852</v>
      </c>
      <c r="K28" s="28">
        <v>22</v>
      </c>
      <c r="L28" s="14"/>
    </row>
    <row r="29" spans="1:12" ht="13.5" customHeight="1">
      <c r="A29" s="693"/>
      <c r="B29" s="282">
        <v>3</v>
      </c>
      <c r="C29" s="280" t="s">
        <v>881</v>
      </c>
      <c r="D29" s="281" t="s">
        <v>252</v>
      </c>
      <c r="E29" s="283">
        <v>0.0019527777777777775</v>
      </c>
      <c r="F29" s="284">
        <f t="shared" si="0"/>
        <v>4</v>
      </c>
      <c r="H29" s="65" t="s">
        <v>877</v>
      </c>
      <c r="I29" s="22" t="s">
        <v>165</v>
      </c>
      <c r="J29" s="225">
        <v>0.0021988425925925925</v>
      </c>
      <c r="K29" s="28">
        <v>23</v>
      </c>
      <c r="L29" s="14"/>
    </row>
    <row r="30" spans="1:12" ht="13.5" customHeight="1">
      <c r="A30" s="693"/>
      <c r="B30" s="282">
        <v>4</v>
      </c>
      <c r="C30" s="281" t="s">
        <v>903</v>
      </c>
      <c r="D30" s="281" t="s">
        <v>256</v>
      </c>
      <c r="E30" s="283">
        <v>0.0022785879629629627</v>
      </c>
      <c r="F30" s="284">
        <f t="shared" si="0"/>
        <v>31</v>
      </c>
      <c r="H30" s="65" t="s">
        <v>904</v>
      </c>
      <c r="I30" s="22" t="s">
        <v>42</v>
      </c>
      <c r="J30" s="225">
        <v>0.0022164351851851854</v>
      </c>
      <c r="K30" s="28">
        <v>24</v>
      </c>
      <c r="L30" s="14"/>
    </row>
    <row r="31" spans="1:12" ht="13.5" customHeight="1">
      <c r="A31" s="693"/>
      <c r="B31" s="282">
        <v>5</v>
      </c>
      <c r="C31" s="280"/>
      <c r="D31" s="280"/>
      <c r="E31" s="283"/>
      <c r="F31" s="284">
        <f t="shared" si="0"/>
      </c>
      <c r="H31" s="67" t="s">
        <v>889</v>
      </c>
      <c r="I31" s="23" t="s">
        <v>631</v>
      </c>
      <c r="J31" s="225">
        <v>0.002217824074074074</v>
      </c>
      <c r="K31" s="28">
        <v>25</v>
      </c>
      <c r="L31" s="14"/>
    </row>
    <row r="32" spans="1:12" ht="13.5" customHeight="1">
      <c r="A32" s="693"/>
      <c r="B32" s="282">
        <v>6</v>
      </c>
      <c r="C32" s="281" t="s">
        <v>887</v>
      </c>
      <c r="D32" s="281" t="s">
        <v>258</v>
      </c>
      <c r="E32" s="283">
        <v>0.0020126157407407406</v>
      </c>
      <c r="F32" s="284">
        <f t="shared" si="0"/>
        <v>8</v>
      </c>
      <c r="H32" s="65" t="s">
        <v>895</v>
      </c>
      <c r="I32" s="22" t="s">
        <v>18</v>
      </c>
      <c r="J32" s="225">
        <v>0.0022215277777777776</v>
      </c>
      <c r="K32" s="28">
        <v>26</v>
      </c>
      <c r="L32" s="14"/>
    </row>
    <row r="33" spans="1:12" ht="13.5" customHeight="1">
      <c r="A33" s="693"/>
      <c r="B33" s="282">
        <v>7</v>
      </c>
      <c r="C33" s="281" t="s">
        <v>900</v>
      </c>
      <c r="D33" s="281" t="s">
        <v>333</v>
      </c>
      <c r="E33" s="283">
        <v>0.002156365740740741</v>
      </c>
      <c r="F33" s="284">
        <f t="shared" si="0"/>
        <v>20</v>
      </c>
      <c r="H33" s="65" t="s">
        <v>893</v>
      </c>
      <c r="I33" s="25" t="s">
        <v>258</v>
      </c>
      <c r="J33" s="225">
        <v>0.002226388888888889</v>
      </c>
      <c r="K33" s="28">
        <v>27</v>
      </c>
      <c r="L33" s="14"/>
    </row>
    <row r="34" spans="1:12" ht="13.5" customHeight="1">
      <c r="A34" s="693"/>
      <c r="B34" s="282">
        <v>8</v>
      </c>
      <c r="C34" s="286"/>
      <c r="D34" s="286"/>
      <c r="E34" s="283"/>
      <c r="F34" s="284">
        <f t="shared" si="0"/>
      </c>
      <c r="H34" s="65" t="s">
        <v>891</v>
      </c>
      <c r="I34" s="34" t="s">
        <v>256</v>
      </c>
      <c r="J34" s="225">
        <v>0.002228935185185185</v>
      </c>
      <c r="K34" s="28">
        <v>28</v>
      </c>
      <c r="L34" s="14"/>
    </row>
    <row r="35" spans="1:12" ht="13.5" customHeight="1">
      <c r="A35" s="693"/>
      <c r="B35" s="282">
        <v>9</v>
      </c>
      <c r="C35" s="286" t="s">
        <v>904</v>
      </c>
      <c r="D35" s="286" t="s">
        <v>42</v>
      </c>
      <c r="E35" s="283">
        <v>0.0022164351851851854</v>
      </c>
      <c r="F35" s="284">
        <f t="shared" si="0"/>
        <v>24</v>
      </c>
      <c r="H35" s="65" t="s">
        <v>905</v>
      </c>
      <c r="I35" s="22" t="s">
        <v>636</v>
      </c>
      <c r="J35" s="225">
        <v>0.002249884259259259</v>
      </c>
      <c r="K35" s="28">
        <v>29</v>
      </c>
      <c r="L35" s="14"/>
    </row>
    <row r="36" spans="1:12" ht="13.5" customHeight="1">
      <c r="A36" s="693"/>
      <c r="B36" s="282">
        <v>10</v>
      </c>
      <c r="C36" s="281" t="s">
        <v>906</v>
      </c>
      <c r="D36" s="281" t="s">
        <v>267</v>
      </c>
      <c r="E36" s="283">
        <v>0.0023642361111111112</v>
      </c>
      <c r="F36" s="284">
        <f t="shared" si="0"/>
        <v>37</v>
      </c>
      <c r="H36" s="65" t="s">
        <v>907</v>
      </c>
      <c r="I36" s="22" t="s">
        <v>258</v>
      </c>
      <c r="J36" s="225">
        <v>0.0022519675925925927</v>
      </c>
      <c r="K36" s="28">
        <v>30</v>
      </c>
      <c r="L36" s="14"/>
    </row>
    <row r="37" spans="1:12" ht="13.5" customHeight="1">
      <c r="A37" s="693"/>
      <c r="B37" s="282">
        <v>11</v>
      </c>
      <c r="C37" s="281" t="s">
        <v>905</v>
      </c>
      <c r="D37" s="280" t="s">
        <v>636</v>
      </c>
      <c r="E37" s="283">
        <v>0.002249884259259259</v>
      </c>
      <c r="F37" s="284">
        <f t="shared" si="0"/>
        <v>29</v>
      </c>
      <c r="H37" s="65" t="s">
        <v>903</v>
      </c>
      <c r="I37" s="34" t="s">
        <v>256</v>
      </c>
      <c r="J37" s="225">
        <v>0.0022785879629629627</v>
      </c>
      <c r="K37" s="28">
        <v>31</v>
      </c>
      <c r="L37" s="14"/>
    </row>
    <row r="38" spans="1:12" ht="13.5" customHeight="1">
      <c r="A38" s="693"/>
      <c r="B38" s="282">
        <v>12</v>
      </c>
      <c r="C38" s="285" t="s">
        <v>907</v>
      </c>
      <c r="D38" s="281" t="s">
        <v>258</v>
      </c>
      <c r="E38" s="283">
        <v>0.0022519675925925927</v>
      </c>
      <c r="F38" s="284">
        <f t="shared" si="0"/>
        <v>30</v>
      </c>
      <c r="H38" s="65" t="s">
        <v>908</v>
      </c>
      <c r="I38" s="22" t="s">
        <v>64</v>
      </c>
      <c r="J38" s="225">
        <v>0.0022854166666666665</v>
      </c>
      <c r="K38" s="28">
        <v>32</v>
      </c>
      <c r="L38" s="14"/>
    </row>
    <row r="39" spans="1:12" ht="13.5" customHeight="1">
      <c r="A39" s="693"/>
      <c r="B39" s="282">
        <v>13</v>
      </c>
      <c r="C39" s="281" t="s">
        <v>909</v>
      </c>
      <c r="D39" s="280" t="s">
        <v>258</v>
      </c>
      <c r="E39" s="283">
        <v>0.0022855324074074076</v>
      </c>
      <c r="F39" s="284">
        <f t="shared" si="0"/>
        <v>33</v>
      </c>
      <c r="H39" s="64" t="s">
        <v>909</v>
      </c>
      <c r="I39" s="25" t="s">
        <v>258</v>
      </c>
      <c r="J39" s="225">
        <v>0.0022855324074074076</v>
      </c>
      <c r="K39" s="28">
        <v>33</v>
      </c>
      <c r="L39" s="14"/>
    </row>
    <row r="40" spans="1:12" ht="13.5" customHeight="1">
      <c r="A40" s="693"/>
      <c r="B40" s="282">
        <v>14</v>
      </c>
      <c r="C40" s="280" t="s">
        <v>901</v>
      </c>
      <c r="D40" s="281" t="s">
        <v>698</v>
      </c>
      <c r="E40" s="283">
        <v>0.0021914351851851856</v>
      </c>
      <c r="F40" s="284">
        <f t="shared" si="0"/>
        <v>21</v>
      </c>
      <c r="H40" s="65" t="s">
        <v>910</v>
      </c>
      <c r="I40" s="34" t="s">
        <v>638</v>
      </c>
      <c r="J40" s="225">
        <v>0.002287037037037037</v>
      </c>
      <c r="K40" s="28">
        <v>34</v>
      </c>
      <c r="L40" s="14"/>
    </row>
    <row r="41" spans="1:12" ht="13.5" customHeight="1">
      <c r="A41" s="693"/>
      <c r="B41" s="282">
        <v>15</v>
      </c>
      <c r="C41" s="288" t="s">
        <v>876</v>
      </c>
      <c r="D41" s="289" t="s">
        <v>70</v>
      </c>
      <c r="E41" s="283">
        <v>0.0019076388888888886</v>
      </c>
      <c r="F41" s="284">
        <f t="shared" si="0"/>
        <v>1</v>
      </c>
      <c r="H41" s="67" t="s">
        <v>911</v>
      </c>
      <c r="I41" s="23" t="s">
        <v>267</v>
      </c>
      <c r="J41" s="225">
        <v>0.002352314814814815</v>
      </c>
      <c r="K41" s="28">
        <v>35</v>
      </c>
      <c r="L41" s="14"/>
    </row>
    <row r="42" spans="1:12" ht="13.5" customHeight="1">
      <c r="A42" s="693"/>
      <c r="B42" s="282">
        <v>16</v>
      </c>
      <c r="C42" s="288"/>
      <c r="D42" s="289"/>
      <c r="E42" s="283"/>
      <c r="F42" s="284">
        <f t="shared" si="0"/>
      </c>
      <c r="H42" s="65" t="s">
        <v>912</v>
      </c>
      <c r="I42" s="22" t="s">
        <v>258</v>
      </c>
      <c r="J42" s="225">
        <v>0.0023577546296296293</v>
      </c>
      <c r="K42" s="28">
        <v>36</v>
      </c>
      <c r="L42" s="14"/>
    </row>
    <row r="43" spans="1:12" ht="13.5" customHeight="1">
      <c r="A43" s="693"/>
      <c r="B43" s="282">
        <v>17</v>
      </c>
      <c r="C43" s="288"/>
      <c r="D43" s="289"/>
      <c r="E43" s="283"/>
      <c r="F43" s="284">
        <f t="shared" si="0"/>
      </c>
      <c r="H43" s="65" t="s">
        <v>906</v>
      </c>
      <c r="I43" s="22" t="s">
        <v>267</v>
      </c>
      <c r="J43" s="225">
        <v>0.0023642361111111112</v>
      </c>
      <c r="K43" s="28">
        <v>37</v>
      </c>
      <c r="L43" s="14"/>
    </row>
    <row r="44" spans="1:12" ht="13.5" customHeight="1">
      <c r="A44" s="693"/>
      <c r="B44" s="282">
        <v>18</v>
      </c>
      <c r="C44" s="303"/>
      <c r="D44" s="289"/>
      <c r="E44" s="283"/>
      <c r="F44" s="284">
        <f t="shared" si="0"/>
      </c>
      <c r="H44" s="65" t="s">
        <v>913</v>
      </c>
      <c r="I44" s="22" t="s">
        <v>258</v>
      </c>
      <c r="J44" s="225">
        <v>0.002602777777777778</v>
      </c>
      <c r="K44" s="28">
        <v>38</v>
      </c>
      <c r="L44" s="14"/>
    </row>
    <row r="45" spans="1:12" ht="13.5" customHeight="1">
      <c r="A45" s="693"/>
      <c r="B45" s="282">
        <v>19</v>
      </c>
      <c r="C45" s="303"/>
      <c r="D45" s="289"/>
      <c r="E45" s="283"/>
      <c r="F45" s="284">
        <f t="shared" si="0"/>
      </c>
      <c r="H45" s="65" t="s">
        <v>914</v>
      </c>
      <c r="I45" s="22" t="s">
        <v>18</v>
      </c>
      <c r="J45" s="225">
        <v>0.002611226851851852</v>
      </c>
      <c r="K45" s="28">
        <v>39</v>
      </c>
      <c r="L45" s="14"/>
    </row>
    <row r="46" spans="1:12" ht="13.5" customHeight="1" thickBot="1">
      <c r="A46" s="694"/>
      <c r="B46" s="304">
        <v>20</v>
      </c>
      <c r="C46" s="305"/>
      <c r="D46" s="306"/>
      <c r="E46" s="307"/>
      <c r="F46" s="308">
        <f t="shared" si="0"/>
      </c>
      <c r="H46" s="69"/>
      <c r="I46" s="24"/>
      <c r="J46" s="269"/>
      <c r="K46" s="30" t="s">
        <v>11</v>
      </c>
      <c r="L46" s="14"/>
    </row>
    <row r="47" spans="1:12" ht="13.5" customHeight="1">
      <c r="A47" s="692" t="s">
        <v>867</v>
      </c>
      <c r="B47" s="299">
        <v>1</v>
      </c>
      <c r="C47" s="300" t="s">
        <v>908</v>
      </c>
      <c r="D47" s="300" t="s">
        <v>64</v>
      </c>
      <c r="E47" s="301">
        <v>0.0022854166666666665</v>
      </c>
      <c r="F47" s="302">
        <f t="shared" si="0"/>
        <v>32</v>
      </c>
      <c r="H47" s="205"/>
      <c r="I47" s="206"/>
      <c r="J47" s="272"/>
      <c r="K47" s="26" t="s">
        <v>11</v>
      </c>
      <c r="L47" s="14"/>
    </row>
    <row r="48" spans="1:12" ht="13.5" customHeight="1">
      <c r="A48" s="693"/>
      <c r="B48" s="282">
        <v>2</v>
      </c>
      <c r="C48" s="281" t="s">
        <v>890</v>
      </c>
      <c r="D48" s="281" t="s">
        <v>165</v>
      </c>
      <c r="E48" s="283">
        <v>0.0020429398148148147</v>
      </c>
      <c r="F48" s="284">
        <f t="shared" si="0"/>
        <v>10</v>
      </c>
      <c r="H48" s="65"/>
      <c r="I48" s="22"/>
      <c r="J48" s="225"/>
      <c r="K48" s="28" t="s">
        <v>11</v>
      </c>
      <c r="L48" s="14"/>
    </row>
    <row r="49" spans="1:12" ht="13.5" customHeight="1">
      <c r="A49" s="693"/>
      <c r="B49" s="282">
        <v>3</v>
      </c>
      <c r="C49" s="281" t="s">
        <v>882</v>
      </c>
      <c r="D49" s="281" t="s">
        <v>838</v>
      </c>
      <c r="E49" s="283">
        <v>0.0019819444444444446</v>
      </c>
      <c r="F49" s="284">
        <f t="shared" si="0"/>
        <v>5</v>
      </c>
      <c r="H49" s="64"/>
      <c r="I49" s="25"/>
      <c r="J49" s="225"/>
      <c r="K49" s="28" t="s">
        <v>11</v>
      </c>
      <c r="L49" s="14"/>
    </row>
    <row r="50" spans="1:12" ht="13.5" customHeight="1">
      <c r="A50" s="693"/>
      <c r="B50" s="282">
        <v>4</v>
      </c>
      <c r="C50" s="309"/>
      <c r="D50" s="281"/>
      <c r="E50" s="283"/>
      <c r="F50" s="284">
        <f t="shared" si="0"/>
      </c>
      <c r="H50" s="65"/>
      <c r="I50" s="22"/>
      <c r="J50" s="225"/>
      <c r="K50" s="28" t="s">
        <v>11</v>
      </c>
      <c r="L50" s="14"/>
    </row>
    <row r="51" spans="1:12" ht="13.5" customHeight="1">
      <c r="A51" s="693"/>
      <c r="B51" s="282">
        <v>5</v>
      </c>
      <c r="C51" s="280" t="s">
        <v>910</v>
      </c>
      <c r="D51" s="281" t="s">
        <v>638</v>
      </c>
      <c r="E51" s="283">
        <v>0.002287037037037037</v>
      </c>
      <c r="F51" s="284">
        <f t="shared" si="0"/>
        <v>34</v>
      </c>
      <c r="H51" s="64"/>
      <c r="I51" s="25"/>
      <c r="J51" s="225"/>
      <c r="K51" s="28" t="s">
        <v>11</v>
      </c>
      <c r="L51" s="14"/>
    </row>
    <row r="52" spans="1:12" ht="13.5" customHeight="1">
      <c r="A52" s="693"/>
      <c r="B52" s="282">
        <v>6</v>
      </c>
      <c r="C52" s="281" t="s">
        <v>892</v>
      </c>
      <c r="D52" s="281" t="s">
        <v>258</v>
      </c>
      <c r="E52" s="283">
        <v>0.0020592592592592594</v>
      </c>
      <c r="F52" s="284">
        <f t="shared" si="0"/>
        <v>12</v>
      </c>
      <c r="H52" s="65"/>
      <c r="I52" s="22"/>
      <c r="J52" s="225"/>
      <c r="K52" s="28" t="s">
        <v>11</v>
      </c>
      <c r="L52" s="14"/>
    </row>
    <row r="53" spans="1:12" ht="13.5" customHeight="1">
      <c r="A53" s="693"/>
      <c r="B53" s="282">
        <v>7</v>
      </c>
      <c r="C53" s="281" t="s">
        <v>897</v>
      </c>
      <c r="D53" s="281" t="s">
        <v>254</v>
      </c>
      <c r="E53" s="283">
        <v>0.002086111111111111</v>
      </c>
      <c r="F53" s="284">
        <f t="shared" si="0"/>
        <v>16</v>
      </c>
      <c r="H53" s="65"/>
      <c r="I53" s="22"/>
      <c r="J53" s="225"/>
      <c r="K53" s="28" t="s">
        <v>11</v>
      </c>
      <c r="L53" s="14"/>
    </row>
    <row r="54" spans="1:12" ht="13.5" customHeight="1">
      <c r="A54" s="693"/>
      <c r="B54" s="282">
        <v>8</v>
      </c>
      <c r="C54" s="280" t="s">
        <v>898</v>
      </c>
      <c r="D54" s="280" t="s">
        <v>333</v>
      </c>
      <c r="E54" s="283">
        <v>0.002100462962962963</v>
      </c>
      <c r="F54" s="284">
        <f t="shared" si="0"/>
        <v>17</v>
      </c>
      <c r="H54" s="64"/>
      <c r="I54" s="25"/>
      <c r="J54" s="225"/>
      <c r="K54" s="28" t="s">
        <v>11</v>
      </c>
      <c r="L54" s="14"/>
    </row>
    <row r="55" spans="1:12" ht="13.5" customHeight="1">
      <c r="A55" s="693"/>
      <c r="B55" s="282">
        <v>9</v>
      </c>
      <c r="C55" s="281" t="s">
        <v>880</v>
      </c>
      <c r="D55" s="281" t="s">
        <v>706</v>
      </c>
      <c r="E55" s="283">
        <v>0.001940740740740741</v>
      </c>
      <c r="F55" s="284">
        <f t="shared" si="0"/>
        <v>3</v>
      </c>
      <c r="H55" s="65"/>
      <c r="I55" s="22"/>
      <c r="J55" s="225"/>
      <c r="K55" s="28" t="s">
        <v>11</v>
      </c>
      <c r="L55" s="14"/>
    </row>
    <row r="56" spans="1:12" ht="13.5" customHeight="1">
      <c r="A56" s="693"/>
      <c r="B56" s="282">
        <v>10</v>
      </c>
      <c r="C56" s="286" t="s">
        <v>902</v>
      </c>
      <c r="D56" s="286" t="s">
        <v>18</v>
      </c>
      <c r="E56" s="283">
        <v>0.002195601851851852</v>
      </c>
      <c r="F56" s="284">
        <f t="shared" si="0"/>
        <v>22</v>
      </c>
      <c r="H56" s="65"/>
      <c r="I56" s="22"/>
      <c r="J56" s="225"/>
      <c r="K56" s="28" t="s">
        <v>11</v>
      </c>
      <c r="L56" s="14"/>
    </row>
    <row r="57" spans="1:12" ht="13.5" customHeight="1">
      <c r="A57" s="693"/>
      <c r="B57" s="282">
        <v>11</v>
      </c>
      <c r="C57" s="281" t="s">
        <v>911</v>
      </c>
      <c r="D57" s="281" t="s">
        <v>267</v>
      </c>
      <c r="E57" s="283">
        <v>0.002352314814814815</v>
      </c>
      <c r="F57" s="284">
        <f t="shared" si="0"/>
        <v>35</v>
      </c>
      <c r="H57" s="65"/>
      <c r="I57" s="22"/>
      <c r="J57" s="225"/>
      <c r="K57" s="28" t="s">
        <v>11</v>
      </c>
      <c r="L57" s="14"/>
    </row>
    <row r="58" spans="1:12" ht="13.5" customHeight="1">
      <c r="A58" s="693"/>
      <c r="B58" s="282">
        <v>12</v>
      </c>
      <c r="C58" s="285" t="s">
        <v>894</v>
      </c>
      <c r="D58" s="281" t="s">
        <v>252</v>
      </c>
      <c r="E58" s="283">
        <v>0.0020655092592592596</v>
      </c>
      <c r="F58" s="284">
        <f t="shared" si="0"/>
        <v>14</v>
      </c>
      <c r="H58" s="65"/>
      <c r="I58" s="22"/>
      <c r="J58" s="225"/>
      <c r="K58" s="28" t="s">
        <v>11</v>
      </c>
      <c r="L58" s="14"/>
    </row>
    <row r="59" spans="1:12" ht="13.5" customHeight="1">
      <c r="A59" s="693"/>
      <c r="B59" s="282">
        <v>13</v>
      </c>
      <c r="C59" s="281" t="s">
        <v>912</v>
      </c>
      <c r="D59" s="280" t="s">
        <v>258</v>
      </c>
      <c r="E59" s="283">
        <v>0.0023577546296296293</v>
      </c>
      <c r="F59" s="284">
        <f t="shared" si="0"/>
        <v>36</v>
      </c>
      <c r="H59" s="68"/>
      <c r="I59" s="33"/>
      <c r="J59" s="225"/>
      <c r="K59" s="28" t="s">
        <v>11</v>
      </c>
      <c r="L59" s="14"/>
    </row>
    <row r="60" spans="1:12" ht="13.5" customHeight="1">
      <c r="A60" s="693"/>
      <c r="B60" s="282">
        <v>14</v>
      </c>
      <c r="C60" s="280" t="s">
        <v>899</v>
      </c>
      <c r="D60" s="281" t="s">
        <v>258</v>
      </c>
      <c r="E60" s="283">
        <v>0.0021177083333333334</v>
      </c>
      <c r="F60" s="284">
        <f t="shared" si="0"/>
        <v>18</v>
      </c>
      <c r="H60" s="65"/>
      <c r="I60" s="25"/>
      <c r="J60" s="225"/>
      <c r="K60" s="28" t="s">
        <v>11</v>
      </c>
      <c r="L60" s="14"/>
    </row>
    <row r="61" spans="1:12" ht="13.5" customHeight="1">
      <c r="A61" s="693"/>
      <c r="B61" s="282">
        <v>15</v>
      </c>
      <c r="C61" s="288" t="s">
        <v>913</v>
      </c>
      <c r="D61" s="289" t="s">
        <v>258</v>
      </c>
      <c r="E61" s="283">
        <v>0.002602777777777778</v>
      </c>
      <c r="F61" s="284">
        <f t="shared" si="0"/>
        <v>38</v>
      </c>
      <c r="H61" s="67"/>
      <c r="I61" s="23"/>
      <c r="J61" s="225"/>
      <c r="K61" s="28" t="s">
        <v>11</v>
      </c>
      <c r="L61" s="14"/>
    </row>
    <row r="62" spans="1:12" ht="13.5" customHeight="1">
      <c r="A62" s="693"/>
      <c r="B62" s="282">
        <v>16</v>
      </c>
      <c r="C62" s="288" t="s">
        <v>914</v>
      </c>
      <c r="D62" s="310" t="s">
        <v>18</v>
      </c>
      <c r="E62" s="283">
        <v>0.002611226851851852</v>
      </c>
      <c r="F62" s="284">
        <f t="shared" si="0"/>
        <v>39</v>
      </c>
      <c r="H62" s="262"/>
      <c r="I62" s="33"/>
      <c r="J62" s="225"/>
      <c r="K62" s="28" t="s">
        <v>11</v>
      </c>
      <c r="L62" s="14"/>
    </row>
    <row r="63" spans="1:12" ht="13.5" customHeight="1">
      <c r="A63" s="693"/>
      <c r="B63" s="282">
        <v>17</v>
      </c>
      <c r="C63" s="303"/>
      <c r="D63" s="310"/>
      <c r="E63" s="283"/>
      <c r="F63" s="284">
        <f t="shared" si="0"/>
      </c>
      <c r="H63" s="65"/>
      <c r="I63" s="22"/>
      <c r="J63" s="225"/>
      <c r="K63" s="28" t="s">
        <v>11</v>
      </c>
      <c r="L63" s="14"/>
    </row>
    <row r="64" spans="1:12" ht="13.5" customHeight="1">
      <c r="A64" s="693"/>
      <c r="B64" s="282">
        <v>18</v>
      </c>
      <c r="C64" s="303"/>
      <c r="D64" s="310"/>
      <c r="E64" s="283"/>
      <c r="F64" s="284">
        <f t="shared" si="0"/>
      </c>
      <c r="H64" s="68"/>
      <c r="I64" s="33"/>
      <c r="J64" s="225"/>
      <c r="K64" s="28" t="s">
        <v>11</v>
      </c>
      <c r="L64" s="14"/>
    </row>
    <row r="65" spans="1:12" ht="13.5" customHeight="1">
      <c r="A65" s="693"/>
      <c r="B65" s="282">
        <v>19</v>
      </c>
      <c r="C65" s="303"/>
      <c r="D65" s="310"/>
      <c r="E65" s="283"/>
      <c r="F65" s="284">
        <f t="shared" si="0"/>
      </c>
      <c r="H65" s="64"/>
      <c r="I65" s="25"/>
      <c r="J65" s="225"/>
      <c r="K65" s="28" t="s">
        <v>11</v>
      </c>
      <c r="L65" s="14"/>
    </row>
    <row r="66" spans="1:12" ht="13.5" customHeight="1" thickBot="1">
      <c r="A66" s="694"/>
      <c r="B66" s="290">
        <v>20</v>
      </c>
      <c r="C66" s="311"/>
      <c r="D66" s="312"/>
      <c r="E66" s="293"/>
      <c r="F66" s="294">
        <f t="shared" si="0"/>
      </c>
      <c r="H66" s="64"/>
      <c r="I66" s="25"/>
      <c r="J66" s="225"/>
      <c r="K66" s="28" t="s">
        <v>11</v>
      </c>
      <c r="L66" s="14"/>
    </row>
    <row r="67" spans="1:12" ht="13.5" customHeight="1">
      <c r="A67" s="692" t="s">
        <v>868</v>
      </c>
      <c r="B67" s="295">
        <v>1</v>
      </c>
      <c r="C67" s="313"/>
      <c r="D67" s="314"/>
      <c r="E67" s="297"/>
      <c r="F67" s="298">
        <f t="shared" si="0"/>
      </c>
      <c r="H67" s="270"/>
      <c r="I67" s="271"/>
      <c r="J67" s="272"/>
      <c r="K67" s="26" t="s">
        <v>11</v>
      </c>
      <c r="L67" s="14"/>
    </row>
    <row r="68" spans="1:12" ht="13.5" customHeight="1">
      <c r="A68" s="693"/>
      <c r="B68" s="282">
        <v>2</v>
      </c>
      <c r="C68" s="303"/>
      <c r="D68" s="310"/>
      <c r="E68" s="283"/>
      <c r="F68" s="284">
        <f t="shared" si="0"/>
      </c>
      <c r="H68" s="65"/>
      <c r="I68" s="22"/>
      <c r="J68" s="225"/>
      <c r="K68" s="28" t="s">
        <v>11</v>
      </c>
      <c r="L68" s="14"/>
    </row>
    <row r="69" spans="1:12" ht="13.5" customHeight="1">
      <c r="A69" s="693"/>
      <c r="B69" s="282">
        <v>3</v>
      </c>
      <c r="C69" s="303"/>
      <c r="D69" s="310"/>
      <c r="E69" s="283"/>
      <c r="F69" s="284">
        <f t="shared" si="0"/>
      </c>
      <c r="H69" s="65"/>
      <c r="I69" s="22"/>
      <c r="J69" s="225"/>
      <c r="K69" s="28" t="s">
        <v>11</v>
      </c>
      <c r="L69" s="14"/>
    </row>
    <row r="70" spans="1:12" ht="13.5" customHeight="1">
      <c r="A70" s="693"/>
      <c r="B70" s="282">
        <v>4</v>
      </c>
      <c r="C70" s="303"/>
      <c r="D70" s="310"/>
      <c r="E70" s="283"/>
      <c r="F70" s="284">
        <f t="shared" si="0"/>
      </c>
      <c r="H70" s="64"/>
      <c r="I70" s="25"/>
      <c r="J70" s="225"/>
      <c r="K70" s="28" t="s">
        <v>11</v>
      </c>
      <c r="L70" s="14"/>
    </row>
    <row r="71" spans="1:12" ht="13.5" customHeight="1">
      <c r="A71" s="693"/>
      <c r="B71" s="282">
        <v>5</v>
      </c>
      <c r="C71" s="303"/>
      <c r="D71" s="310"/>
      <c r="E71" s="283"/>
      <c r="F71" s="284">
        <f aca="true" t="shared" si="1" ref="F71:F134">IF(E71="","",RANK(E71,$E$7:$E$198,1))</f>
      </c>
      <c r="H71" s="65"/>
      <c r="I71" s="22"/>
      <c r="J71" s="225"/>
      <c r="K71" s="28" t="s">
        <v>11</v>
      </c>
      <c r="L71" s="14"/>
    </row>
    <row r="72" spans="1:12" ht="13.5" customHeight="1">
      <c r="A72" s="693"/>
      <c r="B72" s="282">
        <v>6</v>
      </c>
      <c r="C72" s="303"/>
      <c r="D72" s="310"/>
      <c r="E72" s="283"/>
      <c r="F72" s="284">
        <f t="shared" si="1"/>
      </c>
      <c r="H72" s="64"/>
      <c r="I72" s="33"/>
      <c r="J72" s="225"/>
      <c r="K72" s="28" t="s">
        <v>11</v>
      </c>
      <c r="L72" s="14"/>
    </row>
    <row r="73" spans="1:12" ht="13.5" customHeight="1">
      <c r="A73" s="693"/>
      <c r="B73" s="282">
        <v>7</v>
      </c>
      <c r="C73" s="303"/>
      <c r="D73" s="310"/>
      <c r="E73" s="283"/>
      <c r="F73" s="284">
        <f t="shared" si="1"/>
      </c>
      <c r="H73" s="65"/>
      <c r="I73" s="22"/>
      <c r="J73" s="225"/>
      <c r="K73" s="28" t="s">
        <v>11</v>
      </c>
      <c r="L73" s="14"/>
    </row>
    <row r="74" spans="1:12" ht="13.5" customHeight="1">
      <c r="A74" s="693"/>
      <c r="B74" s="282">
        <v>8</v>
      </c>
      <c r="C74" s="303"/>
      <c r="D74" s="310"/>
      <c r="E74" s="283"/>
      <c r="F74" s="284">
        <f t="shared" si="1"/>
      </c>
      <c r="H74" s="65"/>
      <c r="I74" s="22"/>
      <c r="J74" s="225"/>
      <c r="K74" s="28" t="s">
        <v>11</v>
      </c>
      <c r="L74" s="14"/>
    </row>
    <row r="75" spans="1:12" ht="13.5" customHeight="1">
      <c r="A75" s="693"/>
      <c r="B75" s="282">
        <v>9</v>
      </c>
      <c r="C75" s="303"/>
      <c r="D75" s="310"/>
      <c r="E75" s="283"/>
      <c r="F75" s="284">
        <f t="shared" si="1"/>
      </c>
      <c r="H75" s="64"/>
      <c r="I75" s="25"/>
      <c r="J75" s="225"/>
      <c r="K75" s="28" t="s">
        <v>11</v>
      </c>
      <c r="L75" s="14"/>
    </row>
    <row r="76" spans="1:12" ht="13.5" customHeight="1">
      <c r="A76" s="693"/>
      <c r="B76" s="282">
        <v>10</v>
      </c>
      <c r="C76" s="303"/>
      <c r="D76" s="310"/>
      <c r="E76" s="283"/>
      <c r="F76" s="284">
        <f t="shared" si="1"/>
      </c>
      <c r="H76" s="65"/>
      <c r="I76" s="22"/>
      <c r="J76" s="225"/>
      <c r="K76" s="28" t="s">
        <v>11</v>
      </c>
      <c r="L76" s="14"/>
    </row>
    <row r="77" spans="1:12" ht="13.5" customHeight="1">
      <c r="A77" s="693"/>
      <c r="B77" s="282">
        <v>11</v>
      </c>
      <c r="C77" s="303"/>
      <c r="D77" s="310"/>
      <c r="E77" s="283"/>
      <c r="F77" s="284">
        <f t="shared" si="1"/>
      </c>
      <c r="H77" s="183"/>
      <c r="I77" s="184"/>
      <c r="J77" s="229"/>
      <c r="K77" s="182" t="s">
        <v>11</v>
      </c>
      <c r="L77" s="14"/>
    </row>
    <row r="78" spans="1:12" ht="13.5" customHeight="1">
      <c r="A78" s="693"/>
      <c r="B78" s="282">
        <v>12</v>
      </c>
      <c r="C78" s="303"/>
      <c r="D78" s="310"/>
      <c r="E78" s="283"/>
      <c r="F78" s="284">
        <f t="shared" si="1"/>
      </c>
      <c r="H78" s="183"/>
      <c r="I78" s="184"/>
      <c r="J78" s="229"/>
      <c r="K78" s="182" t="s">
        <v>11</v>
      </c>
      <c r="L78" s="14"/>
    </row>
    <row r="79" spans="1:12" ht="13.5" customHeight="1">
      <c r="A79" s="693"/>
      <c r="B79" s="282">
        <v>13</v>
      </c>
      <c r="C79" s="303"/>
      <c r="D79" s="310"/>
      <c r="E79" s="283"/>
      <c r="F79" s="284">
        <f t="shared" si="1"/>
      </c>
      <c r="H79" s="65"/>
      <c r="I79" s="184"/>
      <c r="J79" s="229"/>
      <c r="K79" s="182" t="s">
        <v>11</v>
      </c>
      <c r="L79" s="14"/>
    </row>
    <row r="80" spans="1:12" ht="13.5" customHeight="1">
      <c r="A80" s="693"/>
      <c r="B80" s="282">
        <v>14</v>
      </c>
      <c r="C80" s="303"/>
      <c r="D80" s="310"/>
      <c r="E80" s="283"/>
      <c r="F80" s="284">
        <f t="shared" si="1"/>
      </c>
      <c r="H80" s="66"/>
      <c r="I80" s="184"/>
      <c r="J80" s="229"/>
      <c r="K80" s="182" t="s">
        <v>11</v>
      </c>
      <c r="L80" s="14"/>
    </row>
    <row r="81" spans="1:12" ht="13.5" customHeight="1">
      <c r="A81" s="693"/>
      <c r="B81" s="282">
        <v>15</v>
      </c>
      <c r="C81" s="303"/>
      <c r="D81" s="310"/>
      <c r="E81" s="283"/>
      <c r="F81" s="284">
        <f t="shared" si="1"/>
      </c>
      <c r="H81" s="65"/>
      <c r="I81" s="184"/>
      <c r="J81" s="229"/>
      <c r="K81" s="182" t="s">
        <v>11</v>
      </c>
      <c r="L81" s="14"/>
    </row>
    <row r="82" spans="1:12" ht="13.5" customHeight="1">
      <c r="A82" s="693"/>
      <c r="B82" s="282">
        <v>16</v>
      </c>
      <c r="C82" s="303"/>
      <c r="D82" s="310"/>
      <c r="E82" s="283"/>
      <c r="F82" s="284">
        <f t="shared" si="1"/>
      </c>
      <c r="H82" s="183"/>
      <c r="I82" s="184"/>
      <c r="J82" s="229"/>
      <c r="K82" s="182" t="s">
        <v>11</v>
      </c>
      <c r="L82" s="14"/>
    </row>
    <row r="83" spans="1:12" ht="13.5" customHeight="1">
      <c r="A83" s="693"/>
      <c r="B83" s="282">
        <v>17</v>
      </c>
      <c r="C83" s="303"/>
      <c r="D83" s="310"/>
      <c r="E83" s="283"/>
      <c r="F83" s="284">
        <f t="shared" si="1"/>
      </c>
      <c r="H83" s="183"/>
      <c r="I83" s="184"/>
      <c r="J83" s="229"/>
      <c r="K83" s="182" t="s">
        <v>11</v>
      </c>
      <c r="L83" s="14"/>
    </row>
    <row r="84" spans="1:12" ht="13.5" customHeight="1">
      <c r="A84" s="693"/>
      <c r="B84" s="282">
        <v>18</v>
      </c>
      <c r="C84" s="303"/>
      <c r="D84" s="310"/>
      <c r="E84" s="283"/>
      <c r="F84" s="284">
        <f t="shared" si="1"/>
      </c>
      <c r="H84" s="183"/>
      <c r="I84" s="184"/>
      <c r="J84" s="229"/>
      <c r="K84" s="182" t="s">
        <v>11</v>
      </c>
      <c r="L84" s="14"/>
    </row>
    <row r="85" spans="1:12" ht="13.5" customHeight="1">
      <c r="A85" s="693"/>
      <c r="B85" s="282">
        <v>19</v>
      </c>
      <c r="C85" s="303"/>
      <c r="D85" s="310"/>
      <c r="E85" s="283"/>
      <c r="F85" s="284">
        <f t="shared" si="1"/>
      </c>
      <c r="H85" s="183"/>
      <c r="I85" s="184"/>
      <c r="J85" s="229"/>
      <c r="K85" s="182" t="s">
        <v>11</v>
      </c>
      <c r="L85" s="14"/>
    </row>
    <row r="86" spans="1:12" ht="13.5" customHeight="1" thickBot="1">
      <c r="A86" s="694"/>
      <c r="B86" s="290">
        <v>20</v>
      </c>
      <c r="C86" s="311"/>
      <c r="D86" s="312"/>
      <c r="E86" s="293"/>
      <c r="F86" s="294">
        <f t="shared" si="1"/>
      </c>
      <c r="H86" s="189"/>
      <c r="I86" s="190"/>
      <c r="J86" s="250"/>
      <c r="K86" s="191" t="s">
        <v>11</v>
      </c>
      <c r="L86" s="14"/>
    </row>
    <row r="87" spans="1:12" ht="13.5" customHeight="1">
      <c r="A87" s="692" t="s">
        <v>869</v>
      </c>
      <c r="B87" s="295">
        <v>1</v>
      </c>
      <c r="C87" s="313"/>
      <c r="D87" s="314"/>
      <c r="E87" s="297"/>
      <c r="F87" s="298">
        <f t="shared" si="1"/>
      </c>
      <c r="H87" s="185"/>
      <c r="I87" s="186"/>
      <c r="J87" s="221"/>
      <c r="K87" s="188" t="s">
        <v>11</v>
      </c>
      <c r="L87" s="14"/>
    </row>
    <row r="88" spans="1:12" ht="13.5" customHeight="1">
      <c r="A88" s="693"/>
      <c r="B88" s="282">
        <v>2</v>
      </c>
      <c r="C88" s="303"/>
      <c r="D88" s="310"/>
      <c r="E88" s="283"/>
      <c r="F88" s="284">
        <f t="shared" si="1"/>
      </c>
      <c r="H88" s="183"/>
      <c r="I88" s="184"/>
      <c r="J88" s="229"/>
      <c r="K88" s="182" t="s">
        <v>11</v>
      </c>
      <c r="L88" s="14"/>
    </row>
    <row r="89" spans="1:12" ht="13.5" customHeight="1">
      <c r="A89" s="693"/>
      <c r="B89" s="282">
        <v>3</v>
      </c>
      <c r="C89" s="303"/>
      <c r="D89" s="310"/>
      <c r="E89" s="283"/>
      <c r="F89" s="284">
        <f t="shared" si="1"/>
      </c>
      <c r="H89" s="66"/>
      <c r="I89" s="184"/>
      <c r="J89" s="229"/>
      <c r="K89" s="182" t="s">
        <v>11</v>
      </c>
      <c r="L89" s="14"/>
    </row>
    <row r="90" spans="1:12" ht="13.5" customHeight="1">
      <c r="A90" s="693"/>
      <c r="B90" s="282">
        <v>4</v>
      </c>
      <c r="C90" s="303"/>
      <c r="D90" s="310"/>
      <c r="E90" s="283"/>
      <c r="F90" s="284">
        <f t="shared" si="1"/>
      </c>
      <c r="H90" s="183"/>
      <c r="I90" s="184"/>
      <c r="J90" s="229"/>
      <c r="K90" s="182" t="s">
        <v>11</v>
      </c>
      <c r="L90" s="14"/>
    </row>
    <row r="91" spans="1:12" ht="13.5" customHeight="1">
      <c r="A91" s="693"/>
      <c r="B91" s="282">
        <v>5</v>
      </c>
      <c r="C91" s="303"/>
      <c r="D91" s="310"/>
      <c r="E91" s="283"/>
      <c r="F91" s="284">
        <f t="shared" si="1"/>
      </c>
      <c r="H91" s="65"/>
      <c r="I91" s="184"/>
      <c r="J91" s="229"/>
      <c r="K91" s="182" t="s">
        <v>11</v>
      </c>
      <c r="L91" s="14"/>
    </row>
    <row r="92" spans="1:12" ht="13.5" customHeight="1">
      <c r="A92" s="693"/>
      <c r="B92" s="282">
        <v>6</v>
      </c>
      <c r="C92" s="303"/>
      <c r="D92" s="310"/>
      <c r="E92" s="283"/>
      <c r="F92" s="284">
        <f t="shared" si="1"/>
      </c>
      <c r="H92" s="183"/>
      <c r="I92" s="184"/>
      <c r="J92" s="229"/>
      <c r="K92" s="182" t="s">
        <v>11</v>
      </c>
      <c r="L92" s="14"/>
    </row>
    <row r="93" spans="1:12" ht="13.5" customHeight="1">
      <c r="A93" s="693"/>
      <c r="B93" s="282">
        <v>7</v>
      </c>
      <c r="C93" s="303"/>
      <c r="D93" s="310"/>
      <c r="E93" s="283"/>
      <c r="F93" s="284">
        <f t="shared" si="1"/>
      </c>
      <c r="H93" s="183"/>
      <c r="I93" s="184"/>
      <c r="J93" s="229"/>
      <c r="K93" s="182" t="s">
        <v>11</v>
      </c>
      <c r="L93" s="14"/>
    </row>
    <row r="94" spans="1:12" ht="13.5" customHeight="1">
      <c r="A94" s="693"/>
      <c r="B94" s="282">
        <v>8</v>
      </c>
      <c r="C94" s="303"/>
      <c r="D94" s="310"/>
      <c r="E94" s="283"/>
      <c r="F94" s="284">
        <f t="shared" si="1"/>
      </c>
      <c r="H94" s="183"/>
      <c r="I94" s="184"/>
      <c r="J94" s="229"/>
      <c r="K94" s="182" t="s">
        <v>11</v>
      </c>
      <c r="L94" s="14"/>
    </row>
    <row r="95" spans="1:12" ht="13.5" customHeight="1">
      <c r="A95" s="693"/>
      <c r="B95" s="282">
        <v>9</v>
      </c>
      <c r="C95" s="303"/>
      <c r="D95" s="310"/>
      <c r="E95" s="283"/>
      <c r="F95" s="284">
        <f t="shared" si="1"/>
      </c>
      <c r="H95" s="183"/>
      <c r="I95" s="184"/>
      <c r="J95" s="229"/>
      <c r="K95" s="182" t="s">
        <v>11</v>
      </c>
      <c r="L95" s="14"/>
    </row>
    <row r="96" spans="1:12" ht="13.5" customHeight="1">
      <c r="A96" s="693"/>
      <c r="B96" s="282">
        <v>10</v>
      </c>
      <c r="C96" s="303"/>
      <c r="D96" s="310"/>
      <c r="E96" s="283"/>
      <c r="F96" s="284">
        <f t="shared" si="1"/>
      </c>
      <c r="H96" s="183"/>
      <c r="I96" s="184"/>
      <c r="J96" s="229"/>
      <c r="K96" s="182" t="s">
        <v>11</v>
      </c>
      <c r="L96" s="14"/>
    </row>
    <row r="97" spans="1:12" ht="13.5" customHeight="1">
      <c r="A97" s="693"/>
      <c r="B97" s="282">
        <v>11</v>
      </c>
      <c r="C97" s="303"/>
      <c r="D97" s="310"/>
      <c r="E97" s="283"/>
      <c r="F97" s="284">
        <f t="shared" si="1"/>
      </c>
      <c r="H97" s="183"/>
      <c r="I97" s="184"/>
      <c r="J97" s="229"/>
      <c r="K97" s="182" t="s">
        <v>11</v>
      </c>
      <c r="L97" s="14"/>
    </row>
    <row r="98" spans="1:12" ht="13.5" customHeight="1">
      <c r="A98" s="693"/>
      <c r="B98" s="282">
        <v>12</v>
      </c>
      <c r="C98" s="315"/>
      <c r="D98" s="316"/>
      <c r="E98" s="283"/>
      <c r="F98" s="284">
        <f t="shared" si="1"/>
      </c>
      <c r="H98" s="183"/>
      <c r="I98" s="184"/>
      <c r="J98" s="229"/>
      <c r="K98" s="182" t="s">
        <v>11</v>
      </c>
      <c r="L98" s="14"/>
    </row>
    <row r="99" spans="1:12" ht="13.5" customHeight="1">
      <c r="A99" s="693"/>
      <c r="B99" s="282">
        <v>13</v>
      </c>
      <c r="C99" s="315"/>
      <c r="D99" s="316"/>
      <c r="E99" s="283"/>
      <c r="F99" s="284">
        <f t="shared" si="1"/>
      </c>
      <c r="H99" s="183"/>
      <c r="I99" s="184"/>
      <c r="J99" s="229"/>
      <c r="K99" s="182" t="s">
        <v>11</v>
      </c>
      <c r="L99" s="14"/>
    </row>
    <row r="100" spans="1:12" ht="13.5" customHeight="1">
      <c r="A100" s="693"/>
      <c r="B100" s="282">
        <v>14</v>
      </c>
      <c r="C100" s="315"/>
      <c r="D100" s="316"/>
      <c r="E100" s="283"/>
      <c r="F100" s="284">
        <f t="shared" si="1"/>
      </c>
      <c r="H100" s="183"/>
      <c r="I100" s="184"/>
      <c r="J100" s="229"/>
      <c r="K100" s="182" t="s">
        <v>11</v>
      </c>
      <c r="L100" s="14"/>
    </row>
    <row r="101" spans="1:12" ht="13.5" customHeight="1">
      <c r="A101" s="693"/>
      <c r="B101" s="282">
        <v>15</v>
      </c>
      <c r="C101" s="303"/>
      <c r="D101" s="310"/>
      <c r="E101" s="283"/>
      <c r="F101" s="284">
        <f t="shared" si="1"/>
      </c>
      <c r="H101" s="183"/>
      <c r="I101" s="184"/>
      <c r="J101" s="229"/>
      <c r="K101" s="182" t="s">
        <v>11</v>
      </c>
      <c r="L101" s="14"/>
    </row>
    <row r="102" spans="1:12" ht="13.5" customHeight="1">
      <c r="A102" s="693"/>
      <c r="B102" s="282">
        <v>16</v>
      </c>
      <c r="C102" s="315"/>
      <c r="D102" s="317"/>
      <c r="E102" s="283"/>
      <c r="F102" s="284">
        <f t="shared" si="1"/>
      </c>
      <c r="H102" s="183"/>
      <c r="I102" s="184"/>
      <c r="J102" s="229"/>
      <c r="K102" s="182" t="s">
        <v>11</v>
      </c>
      <c r="L102" s="14"/>
    </row>
    <row r="103" spans="1:12" ht="13.5" customHeight="1">
      <c r="A103" s="693"/>
      <c r="B103" s="282">
        <v>17</v>
      </c>
      <c r="C103" s="315"/>
      <c r="D103" s="316"/>
      <c r="E103" s="283"/>
      <c r="F103" s="284">
        <f t="shared" si="1"/>
      </c>
      <c r="H103" s="183"/>
      <c r="I103" s="184"/>
      <c r="J103" s="229"/>
      <c r="K103" s="182" t="s">
        <v>11</v>
      </c>
      <c r="L103" s="14"/>
    </row>
    <row r="104" spans="1:12" ht="13.5" customHeight="1">
      <c r="A104" s="693"/>
      <c r="B104" s="282">
        <v>18</v>
      </c>
      <c r="C104" s="318"/>
      <c r="D104" s="319"/>
      <c r="E104" s="283"/>
      <c r="F104" s="284">
        <f t="shared" si="1"/>
      </c>
      <c r="H104" s="183"/>
      <c r="I104" s="184"/>
      <c r="J104" s="229"/>
      <c r="K104" s="182" t="s">
        <v>11</v>
      </c>
      <c r="L104" s="14"/>
    </row>
    <row r="105" spans="1:12" ht="13.5" customHeight="1">
      <c r="A105" s="693"/>
      <c r="B105" s="282">
        <v>19</v>
      </c>
      <c r="C105" s="315"/>
      <c r="D105" s="316"/>
      <c r="E105" s="283"/>
      <c r="F105" s="284">
        <f t="shared" si="1"/>
      </c>
      <c r="H105" s="183"/>
      <c r="I105" s="184"/>
      <c r="J105" s="229"/>
      <c r="K105" s="182" t="s">
        <v>11</v>
      </c>
      <c r="L105" s="14"/>
    </row>
    <row r="106" spans="1:12" ht="13.5" customHeight="1" thickBot="1">
      <c r="A106" s="694"/>
      <c r="B106" s="290">
        <v>20</v>
      </c>
      <c r="C106" s="320"/>
      <c r="D106" s="321"/>
      <c r="E106" s="293"/>
      <c r="F106" s="294">
        <f t="shared" si="1"/>
      </c>
      <c r="H106" s="183"/>
      <c r="I106" s="184"/>
      <c r="J106" s="229"/>
      <c r="K106" s="182" t="s">
        <v>11</v>
      </c>
      <c r="L106" s="14"/>
    </row>
    <row r="107" spans="1:12" ht="13.5" customHeight="1">
      <c r="A107" s="692" t="s">
        <v>870</v>
      </c>
      <c r="B107" s="295">
        <v>1</v>
      </c>
      <c r="C107" s="322"/>
      <c r="D107" s="323"/>
      <c r="E107" s="297"/>
      <c r="F107" s="298">
        <f t="shared" si="1"/>
      </c>
      <c r="H107" s="183"/>
      <c r="I107" s="184"/>
      <c r="J107" s="229"/>
      <c r="K107" s="182" t="s">
        <v>11</v>
      </c>
      <c r="L107" s="14"/>
    </row>
    <row r="108" spans="1:12" ht="13.5" customHeight="1">
      <c r="A108" s="693"/>
      <c r="B108" s="282">
        <v>2</v>
      </c>
      <c r="C108" s="303"/>
      <c r="D108" s="310"/>
      <c r="E108" s="283"/>
      <c r="F108" s="284">
        <f t="shared" si="1"/>
      </c>
      <c r="H108" s="183"/>
      <c r="I108" s="184"/>
      <c r="J108" s="229"/>
      <c r="K108" s="182" t="s">
        <v>11</v>
      </c>
      <c r="L108" s="14"/>
    </row>
    <row r="109" spans="1:12" ht="13.5" customHeight="1">
      <c r="A109" s="693"/>
      <c r="B109" s="282">
        <v>3</v>
      </c>
      <c r="C109" s="315"/>
      <c r="D109" s="316"/>
      <c r="E109" s="283"/>
      <c r="F109" s="284">
        <f t="shared" si="1"/>
      </c>
      <c r="H109" s="183"/>
      <c r="I109" s="184"/>
      <c r="J109" s="229"/>
      <c r="K109" s="182" t="s">
        <v>11</v>
      </c>
      <c r="L109" s="14"/>
    </row>
    <row r="110" spans="1:12" ht="13.5" customHeight="1">
      <c r="A110" s="693"/>
      <c r="B110" s="282">
        <v>4</v>
      </c>
      <c r="C110" s="315"/>
      <c r="D110" s="317"/>
      <c r="E110" s="283"/>
      <c r="F110" s="284">
        <f t="shared" si="1"/>
      </c>
      <c r="H110" s="183"/>
      <c r="I110" s="184"/>
      <c r="J110" s="229"/>
      <c r="K110" s="182" t="s">
        <v>11</v>
      </c>
      <c r="L110" s="14"/>
    </row>
    <row r="111" spans="1:12" ht="13.5" customHeight="1">
      <c r="A111" s="693"/>
      <c r="B111" s="282">
        <v>5</v>
      </c>
      <c r="C111" s="315"/>
      <c r="D111" s="316"/>
      <c r="E111" s="283"/>
      <c r="F111" s="284">
        <f t="shared" si="1"/>
      </c>
      <c r="H111" s="183"/>
      <c r="I111" s="184"/>
      <c r="J111" s="229"/>
      <c r="K111" s="182" t="s">
        <v>11</v>
      </c>
      <c r="L111" s="14"/>
    </row>
    <row r="112" spans="1:12" ht="13.5" customHeight="1">
      <c r="A112" s="693"/>
      <c r="B112" s="282">
        <v>6</v>
      </c>
      <c r="C112" s="318"/>
      <c r="D112" s="319"/>
      <c r="E112" s="283"/>
      <c r="F112" s="284">
        <f t="shared" si="1"/>
      </c>
      <c r="H112" s="183"/>
      <c r="I112" s="184"/>
      <c r="J112" s="229"/>
      <c r="K112" s="182" t="s">
        <v>11</v>
      </c>
      <c r="L112" s="14"/>
    </row>
    <row r="113" spans="1:12" ht="13.5" customHeight="1">
      <c r="A113" s="693"/>
      <c r="B113" s="282">
        <v>7</v>
      </c>
      <c r="C113" s="315"/>
      <c r="D113" s="316"/>
      <c r="E113" s="283"/>
      <c r="F113" s="284">
        <f t="shared" si="1"/>
      </c>
      <c r="H113" s="183"/>
      <c r="I113" s="184"/>
      <c r="J113" s="229"/>
      <c r="K113" s="182" t="s">
        <v>11</v>
      </c>
      <c r="L113" s="14"/>
    </row>
    <row r="114" spans="1:12" ht="13.5" customHeight="1">
      <c r="A114" s="693"/>
      <c r="B114" s="282">
        <v>8</v>
      </c>
      <c r="C114" s="315"/>
      <c r="D114" s="316"/>
      <c r="E114" s="283"/>
      <c r="F114" s="284">
        <f t="shared" si="1"/>
      </c>
      <c r="H114" s="183"/>
      <c r="I114" s="184"/>
      <c r="J114" s="229"/>
      <c r="K114" s="182" t="s">
        <v>11</v>
      </c>
      <c r="L114" s="14"/>
    </row>
    <row r="115" spans="1:12" ht="13.5" customHeight="1">
      <c r="A115" s="693"/>
      <c r="B115" s="282">
        <v>9</v>
      </c>
      <c r="C115" s="315"/>
      <c r="D115" s="316"/>
      <c r="E115" s="283"/>
      <c r="F115" s="284">
        <f t="shared" si="1"/>
      </c>
      <c r="H115" s="183"/>
      <c r="I115" s="184"/>
      <c r="J115" s="229"/>
      <c r="K115" s="182" t="s">
        <v>11</v>
      </c>
      <c r="L115" s="14"/>
    </row>
    <row r="116" spans="1:12" ht="13.5" customHeight="1">
      <c r="A116" s="693"/>
      <c r="B116" s="282">
        <v>10</v>
      </c>
      <c r="C116" s="315"/>
      <c r="D116" s="316"/>
      <c r="E116" s="283"/>
      <c r="F116" s="284">
        <f t="shared" si="1"/>
      </c>
      <c r="H116" s="183"/>
      <c r="I116" s="184"/>
      <c r="J116" s="229"/>
      <c r="K116" s="182" t="s">
        <v>11</v>
      </c>
      <c r="L116" s="14"/>
    </row>
    <row r="117" spans="1:12" ht="13.5" customHeight="1">
      <c r="A117" s="693"/>
      <c r="B117" s="282">
        <v>11</v>
      </c>
      <c r="C117" s="315"/>
      <c r="D117" s="317"/>
      <c r="E117" s="283"/>
      <c r="F117" s="284">
        <f t="shared" si="1"/>
      </c>
      <c r="H117" s="183"/>
      <c r="I117" s="184"/>
      <c r="J117" s="229"/>
      <c r="K117" s="182" t="s">
        <v>11</v>
      </c>
      <c r="L117" s="14"/>
    </row>
    <row r="118" spans="1:12" ht="13.5" customHeight="1">
      <c r="A118" s="693"/>
      <c r="B118" s="282">
        <v>12</v>
      </c>
      <c r="C118" s="318"/>
      <c r="D118" s="319"/>
      <c r="E118" s="283"/>
      <c r="F118" s="284">
        <f t="shared" si="1"/>
      </c>
      <c r="H118" s="183"/>
      <c r="I118" s="184"/>
      <c r="J118" s="229"/>
      <c r="K118" s="182" t="s">
        <v>11</v>
      </c>
      <c r="L118" s="14"/>
    </row>
    <row r="119" spans="1:12" ht="13.5" customHeight="1">
      <c r="A119" s="693"/>
      <c r="B119" s="282">
        <v>13</v>
      </c>
      <c r="C119" s="315"/>
      <c r="D119" s="316"/>
      <c r="E119" s="283"/>
      <c r="F119" s="284">
        <f t="shared" si="1"/>
      </c>
      <c r="H119" s="183"/>
      <c r="I119" s="184"/>
      <c r="J119" s="229"/>
      <c r="K119" s="182" t="s">
        <v>11</v>
      </c>
      <c r="L119" s="14"/>
    </row>
    <row r="120" spans="1:12" ht="13.5" customHeight="1">
      <c r="A120" s="693"/>
      <c r="B120" s="282">
        <v>14</v>
      </c>
      <c r="C120" s="315"/>
      <c r="D120" s="316"/>
      <c r="E120" s="283"/>
      <c r="F120" s="284">
        <f t="shared" si="1"/>
      </c>
      <c r="H120" s="183"/>
      <c r="I120" s="184"/>
      <c r="J120" s="229"/>
      <c r="K120" s="182" t="s">
        <v>11</v>
      </c>
      <c r="L120" s="14"/>
    </row>
    <row r="121" spans="1:12" ht="13.5" customHeight="1">
      <c r="A121" s="693"/>
      <c r="B121" s="282">
        <v>15</v>
      </c>
      <c r="C121" s="315"/>
      <c r="D121" s="316"/>
      <c r="E121" s="283"/>
      <c r="F121" s="284">
        <f t="shared" si="1"/>
      </c>
      <c r="H121" s="183"/>
      <c r="I121" s="184"/>
      <c r="J121" s="229"/>
      <c r="K121" s="182" t="s">
        <v>11</v>
      </c>
      <c r="L121" s="14"/>
    </row>
    <row r="122" spans="1:12" ht="13.5" customHeight="1">
      <c r="A122" s="693"/>
      <c r="B122" s="282">
        <v>16</v>
      </c>
      <c r="C122" s="303"/>
      <c r="D122" s="310"/>
      <c r="E122" s="283"/>
      <c r="F122" s="284">
        <f t="shared" si="1"/>
      </c>
      <c r="H122" s="183"/>
      <c r="I122" s="184"/>
      <c r="J122" s="229"/>
      <c r="K122" s="182" t="s">
        <v>11</v>
      </c>
      <c r="L122" s="14"/>
    </row>
    <row r="123" spans="1:12" ht="13.5" customHeight="1">
      <c r="A123" s="693"/>
      <c r="B123" s="282">
        <v>17</v>
      </c>
      <c r="C123" s="315"/>
      <c r="D123" s="316"/>
      <c r="E123" s="283"/>
      <c r="F123" s="284">
        <f t="shared" si="1"/>
      </c>
      <c r="H123" s="183"/>
      <c r="I123" s="184"/>
      <c r="J123" s="229"/>
      <c r="K123" s="182" t="s">
        <v>11</v>
      </c>
      <c r="L123" s="14"/>
    </row>
    <row r="124" spans="1:12" ht="13.5" customHeight="1">
      <c r="A124" s="693"/>
      <c r="B124" s="282">
        <v>18</v>
      </c>
      <c r="C124" s="315"/>
      <c r="D124" s="317"/>
      <c r="E124" s="283"/>
      <c r="F124" s="284">
        <f t="shared" si="1"/>
      </c>
      <c r="H124" s="183"/>
      <c r="I124" s="184"/>
      <c r="J124" s="229"/>
      <c r="K124" s="182" t="s">
        <v>11</v>
      </c>
      <c r="L124" s="14"/>
    </row>
    <row r="125" spans="1:12" ht="13.5" customHeight="1">
      <c r="A125" s="693"/>
      <c r="B125" s="282">
        <v>19</v>
      </c>
      <c r="C125" s="315"/>
      <c r="D125" s="316"/>
      <c r="E125" s="283"/>
      <c r="F125" s="284">
        <f t="shared" si="1"/>
      </c>
      <c r="H125" s="183"/>
      <c r="I125" s="184"/>
      <c r="J125" s="229"/>
      <c r="K125" s="182" t="s">
        <v>11</v>
      </c>
      <c r="L125" s="14"/>
    </row>
    <row r="126" spans="1:12" ht="13.5" customHeight="1" thickBot="1">
      <c r="A126" s="695"/>
      <c r="B126" s="304">
        <v>20</v>
      </c>
      <c r="C126" s="324"/>
      <c r="D126" s="325"/>
      <c r="E126" s="307"/>
      <c r="F126" s="308">
        <f t="shared" si="1"/>
      </c>
      <c r="H126" s="189"/>
      <c r="I126" s="190"/>
      <c r="J126" s="250"/>
      <c r="K126" s="191" t="s">
        <v>11</v>
      </c>
      <c r="L126" s="14"/>
    </row>
    <row r="127" spans="1:12" ht="13.5" customHeight="1">
      <c r="A127" s="692" t="s">
        <v>872</v>
      </c>
      <c r="B127" s="295">
        <v>1</v>
      </c>
      <c r="C127" s="313"/>
      <c r="D127" s="314"/>
      <c r="E127" s="297"/>
      <c r="F127" s="298">
        <f t="shared" si="1"/>
      </c>
      <c r="H127" s="185"/>
      <c r="I127" s="186"/>
      <c r="J127" s="221"/>
      <c r="K127" s="188" t="s">
        <v>11</v>
      </c>
      <c r="L127" s="14"/>
    </row>
    <row r="128" spans="1:12" ht="13.5" customHeight="1">
      <c r="A128" s="693"/>
      <c r="B128" s="282">
        <v>2</v>
      </c>
      <c r="C128" s="303"/>
      <c r="D128" s="310"/>
      <c r="E128" s="283"/>
      <c r="F128" s="284">
        <f t="shared" si="1"/>
      </c>
      <c r="H128" s="183"/>
      <c r="I128" s="184"/>
      <c r="J128" s="229"/>
      <c r="K128" s="182" t="s">
        <v>11</v>
      </c>
      <c r="L128" s="14"/>
    </row>
    <row r="129" spans="1:12" ht="13.5" customHeight="1">
      <c r="A129" s="693"/>
      <c r="B129" s="282">
        <v>3</v>
      </c>
      <c r="C129" s="303"/>
      <c r="D129" s="310"/>
      <c r="E129" s="283"/>
      <c r="F129" s="284">
        <f t="shared" si="1"/>
      </c>
      <c r="H129" s="183"/>
      <c r="I129" s="184"/>
      <c r="J129" s="229"/>
      <c r="K129" s="182" t="s">
        <v>11</v>
      </c>
      <c r="L129" s="14"/>
    </row>
    <row r="130" spans="1:12" ht="13.5" customHeight="1">
      <c r="A130" s="693"/>
      <c r="B130" s="282">
        <v>4</v>
      </c>
      <c r="C130" s="303"/>
      <c r="D130" s="310"/>
      <c r="E130" s="283"/>
      <c r="F130" s="284">
        <f t="shared" si="1"/>
      </c>
      <c r="H130" s="183"/>
      <c r="I130" s="184"/>
      <c r="J130" s="229"/>
      <c r="K130" s="182" t="s">
        <v>11</v>
      </c>
      <c r="L130" s="14"/>
    </row>
    <row r="131" spans="1:12" ht="13.5" customHeight="1">
      <c r="A131" s="693"/>
      <c r="B131" s="282">
        <v>5</v>
      </c>
      <c r="C131" s="303"/>
      <c r="D131" s="310"/>
      <c r="E131" s="283"/>
      <c r="F131" s="284">
        <f t="shared" si="1"/>
      </c>
      <c r="H131" s="183"/>
      <c r="I131" s="184"/>
      <c r="J131" s="229"/>
      <c r="K131" s="182" t="s">
        <v>11</v>
      </c>
      <c r="L131" s="14"/>
    </row>
    <row r="132" spans="1:12" ht="13.5" customHeight="1">
      <c r="A132" s="693"/>
      <c r="B132" s="282">
        <v>6</v>
      </c>
      <c r="C132" s="303"/>
      <c r="D132" s="310"/>
      <c r="E132" s="283"/>
      <c r="F132" s="284">
        <f t="shared" si="1"/>
      </c>
      <c r="H132" s="183"/>
      <c r="I132" s="184"/>
      <c r="J132" s="229"/>
      <c r="K132" s="182" t="s">
        <v>11</v>
      </c>
      <c r="L132" s="14"/>
    </row>
    <row r="133" spans="1:12" ht="13.5" customHeight="1">
      <c r="A133" s="693"/>
      <c r="B133" s="282">
        <v>7</v>
      </c>
      <c r="C133" s="303"/>
      <c r="D133" s="310"/>
      <c r="E133" s="283"/>
      <c r="F133" s="284">
        <f t="shared" si="1"/>
      </c>
      <c r="H133" s="183"/>
      <c r="I133" s="184"/>
      <c r="J133" s="229"/>
      <c r="K133" s="182" t="s">
        <v>11</v>
      </c>
      <c r="L133" s="14"/>
    </row>
    <row r="134" spans="1:12" ht="13.5" customHeight="1">
      <c r="A134" s="693"/>
      <c r="B134" s="282">
        <v>8</v>
      </c>
      <c r="C134" s="303"/>
      <c r="D134" s="310"/>
      <c r="E134" s="283"/>
      <c r="F134" s="284">
        <f t="shared" si="1"/>
      </c>
      <c r="H134" s="183"/>
      <c r="I134" s="184"/>
      <c r="J134" s="229"/>
      <c r="K134" s="182" t="s">
        <v>11</v>
      </c>
      <c r="L134" s="14"/>
    </row>
    <row r="135" spans="1:12" ht="13.5" customHeight="1">
      <c r="A135" s="693"/>
      <c r="B135" s="282">
        <v>9</v>
      </c>
      <c r="C135" s="303"/>
      <c r="D135" s="310"/>
      <c r="E135" s="283"/>
      <c r="F135" s="284">
        <f aca="true" t="shared" si="2" ref="F135:F166">IF(E135="","",RANK(E135,$E$7:$E$198,1))</f>
      </c>
      <c r="H135" s="183"/>
      <c r="I135" s="184"/>
      <c r="J135" s="229"/>
      <c r="K135" s="182" t="s">
        <v>11</v>
      </c>
      <c r="L135" s="14"/>
    </row>
    <row r="136" spans="1:12" ht="13.5" customHeight="1">
      <c r="A136" s="693"/>
      <c r="B136" s="282">
        <v>10</v>
      </c>
      <c r="C136" s="303"/>
      <c r="D136" s="310"/>
      <c r="E136" s="283"/>
      <c r="F136" s="284">
        <f t="shared" si="2"/>
      </c>
      <c r="H136" s="183"/>
      <c r="I136" s="184"/>
      <c r="J136" s="229"/>
      <c r="K136" s="182" t="s">
        <v>11</v>
      </c>
      <c r="L136" s="14"/>
    </row>
    <row r="137" spans="1:12" ht="13.5" customHeight="1">
      <c r="A137" s="693"/>
      <c r="B137" s="282">
        <v>11</v>
      </c>
      <c r="C137" s="303"/>
      <c r="D137" s="310"/>
      <c r="E137" s="283"/>
      <c r="F137" s="284">
        <f t="shared" si="2"/>
      </c>
      <c r="H137" s="183"/>
      <c r="I137" s="184"/>
      <c r="J137" s="229"/>
      <c r="K137" s="182" t="s">
        <v>11</v>
      </c>
      <c r="L137" s="14"/>
    </row>
    <row r="138" spans="1:12" ht="13.5" customHeight="1">
      <c r="A138" s="693"/>
      <c r="B138" s="282">
        <v>12</v>
      </c>
      <c r="C138" s="315"/>
      <c r="D138" s="316"/>
      <c r="E138" s="283"/>
      <c r="F138" s="284">
        <f t="shared" si="2"/>
      </c>
      <c r="H138" s="183"/>
      <c r="I138" s="184"/>
      <c r="J138" s="229"/>
      <c r="K138" s="182" t="s">
        <v>11</v>
      </c>
      <c r="L138" s="14"/>
    </row>
    <row r="139" spans="1:12" ht="13.5" customHeight="1">
      <c r="A139" s="693"/>
      <c r="B139" s="282">
        <v>13</v>
      </c>
      <c r="C139" s="315"/>
      <c r="D139" s="316"/>
      <c r="E139" s="283"/>
      <c r="F139" s="284">
        <f t="shared" si="2"/>
      </c>
      <c r="H139" s="183"/>
      <c r="I139" s="184"/>
      <c r="J139" s="229"/>
      <c r="K139" s="182" t="s">
        <v>11</v>
      </c>
      <c r="L139" s="14"/>
    </row>
    <row r="140" spans="1:12" ht="13.5" customHeight="1">
      <c r="A140" s="693"/>
      <c r="B140" s="282">
        <v>14</v>
      </c>
      <c r="C140" s="315"/>
      <c r="D140" s="316"/>
      <c r="E140" s="283"/>
      <c r="F140" s="284">
        <f t="shared" si="2"/>
      </c>
      <c r="H140" s="183"/>
      <c r="I140" s="184"/>
      <c r="J140" s="229"/>
      <c r="K140" s="182" t="s">
        <v>11</v>
      </c>
      <c r="L140" s="14"/>
    </row>
    <row r="141" spans="1:12" ht="13.5" customHeight="1">
      <c r="A141" s="693"/>
      <c r="B141" s="282">
        <v>15</v>
      </c>
      <c r="C141" s="303"/>
      <c r="D141" s="310"/>
      <c r="E141" s="283"/>
      <c r="F141" s="284">
        <f t="shared" si="2"/>
      </c>
      <c r="H141" s="183"/>
      <c r="I141" s="184"/>
      <c r="J141" s="229"/>
      <c r="K141" s="182" t="s">
        <v>11</v>
      </c>
      <c r="L141" s="14"/>
    </row>
    <row r="142" spans="1:12" ht="13.5" customHeight="1">
      <c r="A142" s="693"/>
      <c r="B142" s="282">
        <v>16</v>
      </c>
      <c r="C142" s="315"/>
      <c r="D142" s="317"/>
      <c r="E142" s="283"/>
      <c r="F142" s="284">
        <f t="shared" si="2"/>
      </c>
      <c r="H142" s="183"/>
      <c r="I142" s="184"/>
      <c r="J142" s="229"/>
      <c r="K142" s="182" t="s">
        <v>11</v>
      </c>
      <c r="L142" s="14"/>
    </row>
    <row r="143" spans="1:12" ht="13.5" customHeight="1">
      <c r="A143" s="693"/>
      <c r="B143" s="282">
        <v>17</v>
      </c>
      <c r="C143" s="315"/>
      <c r="D143" s="316"/>
      <c r="E143" s="283"/>
      <c r="F143" s="284">
        <f t="shared" si="2"/>
      </c>
      <c r="H143" s="183"/>
      <c r="I143" s="184"/>
      <c r="J143" s="229"/>
      <c r="K143" s="182" t="s">
        <v>11</v>
      </c>
      <c r="L143" s="14"/>
    </row>
    <row r="144" spans="1:12" ht="13.5" customHeight="1">
      <c r="A144" s="693"/>
      <c r="B144" s="282">
        <v>18</v>
      </c>
      <c r="C144" s="318"/>
      <c r="D144" s="319"/>
      <c r="E144" s="283"/>
      <c r="F144" s="284">
        <f t="shared" si="2"/>
      </c>
      <c r="H144" s="183"/>
      <c r="I144" s="184"/>
      <c r="J144" s="229"/>
      <c r="K144" s="182" t="s">
        <v>11</v>
      </c>
      <c r="L144" s="14"/>
    </row>
    <row r="145" spans="1:12" ht="13.5" customHeight="1">
      <c r="A145" s="693"/>
      <c r="B145" s="282">
        <v>19</v>
      </c>
      <c r="C145" s="315"/>
      <c r="D145" s="316"/>
      <c r="E145" s="283"/>
      <c r="F145" s="284">
        <f t="shared" si="2"/>
      </c>
      <c r="H145" s="183"/>
      <c r="I145" s="184"/>
      <c r="J145" s="229"/>
      <c r="K145" s="182" t="s">
        <v>11</v>
      </c>
      <c r="L145" s="14"/>
    </row>
    <row r="146" spans="1:12" ht="13.5" customHeight="1" thickBot="1">
      <c r="A146" s="694"/>
      <c r="B146" s="290">
        <v>20</v>
      </c>
      <c r="C146" s="320"/>
      <c r="D146" s="321"/>
      <c r="E146" s="293"/>
      <c r="F146" s="294">
        <f t="shared" si="2"/>
      </c>
      <c r="H146" s="183"/>
      <c r="I146" s="184"/>
      <c r="J146" s="229"/>
      <c r="K146" s="182" t="s">
        <v>11</v>
      </c>
      <c r="L146" s="14"/>
    </row>
    <row r="147" spans="1:12" ht="13.5" customHeight="1">
      <c r="A147" s="692" t="s">
        <v>873</v>
      </c>
      <c r="B147" s="295">
        <v>1</v>
      </c>
      <c r="C147" s="322"/>
      <c r="D147" s="323"/>
      <c r="E147" s="297"/>
      <c r="F147" s="298">
        <f t="shared" si="2"/>
      </c>
      <c r="H147" s="183"/>
      <c r="I147" s="184"/>
      <c r="J147" s="229"/>
      <c r="K147" s="182" t="s">
        <v>11</v>
      </c>
      <c r="L147" s="14"/>
    </row>
    <row r="148" spans="1:12" ht="13.5" customHeight="1">
      <c r="A148" s="693"/>
      <c r="B148" s="282">
        <v>2</v>
      </c>
      <c r="C148" s="303"/>
      <c r="D148" s="310"/>
      <c r="E148" s="283"/>
      <c r="F148" s="284">
        <f t="shared" si="2"/>
      </c>
      <c r="H148" s="183"/>
      <c r="I148" s="184"/>
      <c r="J148" s="229"/>
      <c r="K148" s="182" t="s">
        <v>11</v>
      </c>
      <c r="L148" s="14"/>
    </row>
    <row r="149" spans="1:12" ht="13.5" customHeight="1">
      <c r="A149" s="693"/>
      <c r="B149" s="282">
        <v>3</v>
      </c>
      <c r="C149" s="315"/>
      <c r="D149" s="316"/>
      <c r="E149" s="283"/>
      <c r="F149" s="284">
        <f t="shared" si="2"/>
      </c>
      <c r="H149" s="183"/>
      <c r="I149" s="184"/>
      <c r="J149" s="229"/>
      <c r="K149" s="182" t="s">
        <v>11</v>
      </c>
      <c r="L149" s="14"/>
    </row>
    <row r="150" spans="1:12" ht="13.5" customHeight="1">
      <c r="A150" s="693"/>
      <c r="B150" s="282">
        <v>4</v>
      </c>
      <c r="C150" s="315"/>
      <c r="D150" s="317"/>
      <c r="E150" s="283"/>
      <c r="F150" s="284">
        <f t="shared" si="2"/>
      </c>
      <c r="H150" s="183"/>
      <c r="I150" s="184"/>
      <c r="J150" s="229"/>
      <c r="K150" s="182" t="s">
        <v>11</v>
      </c>
      <c r="L150" s="14"/>
    </row>
    <row r="151" spans="1:12" ht="13.5" customHeight="1">
      <c r="A151" s="693"/>
      <c r="B151" s="282">
        <v>5</v>
      </c>
      <c r="C151" s="315"/>
      <c r="D151" s="316"/>
      <c r="E151" s="283"/>
      <c r="F151" s="284">
        <f t="shared" si="2"/>
      </c>
      <c r="H151" s="183"/>
      <c r="I151" s="184"/>
      <c r="J151" s="229"/>
      <c r="K151" s="182" t="s">
        <v>11</v>
      </c>
      <c r="L151" s="14"/>
    </row>
    <row r="152" spans="1:12" ht="13.5" customHeight="1">
      <c r="A152" s="693"/>
      <c r="B152" s="282">
        <v>6</v>
      </c>
      <c r="C152" s="318"/>
      <c r="D152" s="319"/>
      <c r="E152" s="283"/>
      <c r="F152" s="284">
        <f t="shared" si="2"/>
      </c>
      <c r="H152" s="183"/>
      <c r="I152" s="184"/>
      <c r="J152" s="229"/>
      <c r="K152" s="182" t="s">
        <v>11</v>
      </c>
      <c r="L152" s="14"/>
    </row>
    <row r="153" spans="1:12" ht="13.5" customHeight="1">
      <c r="A153" s="693"/>
      <c r="B153" s="282">
        <v>7</v>
      </c>
      <c r="C153" s="315"/>
      <c r="D153" s="316"/>
      <c r="E153" s="283"/>
      <c r="F153" s="284">
        <f t="shared" si="2"/>
      </c>
      <c r="H153" s="183"/>
      <c r="I153" s="184"/>
      <c r="J153" s="229"/>
      <c r="K153" s="182" t="s">
        <v>11</v>
      </c>
      <c r="L153" s="14"/>
    </row>
    <row r="154" spans="1:12" ht="13.5" customHeight="1">
      <c r="A154" s="693"/>
      <c r="B154" s="282">
        <v>8</v>
      </c>
      <c r="C154" s="315"/>
      <c r="D154" s="316"/>
      <c r="E154" s="283"/>
      <c r="F154" s="284">
        <f t="shared" si="2"/>
      </c>
      <c r="H154" s="183"/>
      <c r="I154" s="184"/>
      <c r="J154" s="229"/>
      <c r="K154" s="182" t="s">
        <v>11</v>
      </c>
      <c r="L154" s="14"/>
    </row>
    <row r="155" spans="1:12" ht="13.5" customHeight="1">
      <c r="A155" s="693"/>
      <c r="B155" s="282">
        <v>9</v>
      </c>
      <c r="C155" s="315"/>
      <c r="D155" s="316"/>
      <c r="E155" s="283"/>
      <c r="F155" s="284">
        <f t="shared" si="2"/>
      </c>
      <c r="H155" s="183"/>
      <c r="I155" s="184"/>
      <c r="J155" s="229"/>
      <c r="K155" s="182" t="s">
        <v>11</v>
      </c>
      <c r="L155" s="14"/>
    </row>
    <row r="156" spans="1:12" ht="13.5" customHeight="1">
      <c r="A156" s="693"/>
      <c r="B156" s="282">
        <v>10</v>
      </c>
      <c r="C156" s="315"/>
      <c r="D156" s="316"/>
      <c r="E156" s="283"/>
      <c r="F156" s="284">
        <f t="shared" si="2"/>
      </c>
      <c r="H156" s="183"/>
      <c r="I156" s="184"/>
      <c r="J156" s="229"/>
      <c r="K156" s="182" t="s">
        <v>11</v>
      </c>
      <c r="L156" s="14"/>
    </row>
    <row r="157" spans="1:12" ht="13.5" customHeight="1">
      <c r="A157" s="693"/>
      <c r="B157" s="282">
        <v>11</v>
      </c>
      <c r="C157" s="315"/>
      <c r="D157" s="317"/>
      <c r="E157" s="283"/>
      <c r="F157" s="284">
        <f t="shared" si="2"/>
      </c>
      <c r="H157" s="183"/>
      <c r="I157" s="184"/>
      <c r="J157" s="229"/>
      <c r="K157" s="182" t="s">
        <v>11</v>
      </c>
      <c r="L157" s="14"/>
    </row>
    <row r="158" spans="1:12" ht="13.5" customHeight="1">
      <c r="A158" s="693"/>
      <c r="B158" s="282">
        <v>12</v>
      </c>
      <c r="C158" s="318"/>
      <c r="D158" s="319"/>
      <c r="E158" s="283"/>
      <c r="F158" s="284">
        <f t="shared" si="2"/>
      </c>
      <c r="H158" s="183"/>
      <c r="I158" s="184"/>
      <c r="J158" s="229"/>
      <c r="K158" s="182" t="s">
        <v>11</v>
      </c>
      <c r="L158" s="14"/>
    </row>
    <row r="159" spans="1:12" ht="13.5" customHeight="1">
      <c r="A159" s="693"/>
      <c r="B159" s="282">
        <v>13</v>
      </c>
      <c r="C159" s="315"/>
      <c r="D159" s="316"/>
      <c r="E159" s="283"/>
      <c r="F159" s="284">
        <f t="shared" si="2"/>
      </c>
      <c r="H159" s="183"/>
      <c r="I159" s="184"/>
      <c r="J159" s="229"/>
      <c r="K159" s="182" t="s">
        <v>11</v>
      </c>
      <c r="L159" s="14"/>
    </row>
    <row r="160" spans="1:12" ht="13.5" customHeight="1">
      <c r="A160" s="693"/>
      <c r="B160" s="282">
        <v>14</v>
      </c>
      <c r="C160" s="315"/>
      <c r="D160" s="316"/>
      <c r="E160" s="283"/>
      <c r="F160" s="284">
        <f t="shared" si="2"/>
      </c>
      <c r="H160" s="183"/>
      <c r="I160" s="184"/>
      <c r="J160" s="229"/>
      <c r="K160" s="182" t="s">
        <v>11</v>
      </c>
      <c r="L160" s="14"/>
    </row>
    <row r="161" spans="1:12" ht="13.5" customHeight="1">
      <c r="A161" s="693"/>
      <c r="B161" s="282">
        <v>15</v>
      </c>
      <c r="C161" s="315"/>
      <c r="D161" s="316"/>
      <c r="E161" s="283"/>
      <c r="F161" s="284">
        <f t="shared" si="2"/>
      </c>
      <c r="H161" s="183"/>
      <c r="I161" s="184"/>
      <c r="J161" s="229"/>
      <c r="K161" s="182" t="s">
        <v>11</v>
      </c>
      <c r="L161" s="14"/>
    </row>
    <row r="162" spans="1:12" ht="13.5" customHeight="1">
      <c r="A162" s="693"/>
      <c r="B162" s="282">
        <v>16</v>
      </c>
      <c r="C162" s="303"/>
      <c r="D162" s="310"/>
      <c r="E162" s="283"/>
      <c r="F162" s="284">
        <f t="shared" si="2"/>
      </c>
      <c r="H162" s="183"/>
      <c r="I162" s="184"/>
      <c r="J162" s="229"/>
      <c r="K162" s="182" t="s">
        <v>11</v>
      </c>
      <c r="L162" s="14"/>
    </row>
    <row r="163" spans="1:12" ht="13.5" customHeight="1">
      <c r="A163" s="693"/>
      <c r="B163" s="282">
        <v>17</v>
      </c>
      <c r="C163" s="315"/>
      <c r="D163" s="316"/>
      <c r="E163" s="283"/>
      <c r="F163" s="284">
        <f t="shared" si="2"/>
      </c>
      <c r="H163" s="183"/>
      <c r="I163" s="184"/>
      <c r="J163" s="229"/>
      <c r="K163" s="182" t="s">
        <v>11</v>
      </c>
      <c r="L163" s="14"/>
    </row>
    <row r="164" spans="1:12" ht="13.5" customHeight="1">
      <c r="A164" s="693"/>
      <c r="B164" s="282">
        <v>18</v>
      </c>
      <c r="C164" s="315"/>
      <c r="D164" s="317"/>
      <c r="E164" s="283"/>
      <c r="F164" s="284">
        <f t="shared" si="2"/>
      </c>
      <c r="H164" s="183"/>
      <c r="I164" s="184"/>
      <c r="J164" s="229"/>
      <c r="K164" s="182" t="s">
        <v>11</v>
      </c>
      <c r="L164" s="14"/>
    </row>
    <row r="165" spans="1:12" ht="13.5" customHeight="1">
      <c r="A165" s="693"/>
      <c r="B165" s="282">
        <v>19</v>
      </c>
      <c r="C165" s="315"/>
      <c r="D165" s="316"/>
      <c r="E165" s="283"/>
      <c r="F165" s="284">
        <f t="shared" si="2"/>
      </c>
      <c r="H165" s="183"/>
      <c r="I165" s="184"/>
      <c r="J165" s="229"/>
      <c r="K165" s="182" t="s">
        <v>11</v>
      </c>
      <c r="L165" s="14"/>
    </row>
    <row r="166" spans="1:12" ht="13.5" customHeight="1" thickBot="1">
      <c r="A166" s="695"/>
      <c r="B166" s="304">
        <v>20</v>
      </c>
      <c r="C166" s="324"/>
      <c r="D166" s="325"/>
      <c r="E166" s="307"/>
      <c r="F166" s="308">
        <f t="shared" si="2"/>
      </c>
      <c r="H166" s="189"/>
      <c r="I166" s="190"/>
      <c r="J166" s="250"/>
      <c r="K166" s="191" t="s">
        <v>11</v>
      </c>
      <c r="L166" s="14"/>
    </row>
    <row r="167" spans="1:12" ht="13.5" customHeight="1">
      <c r="A167" s="691"/>
      <c r="B167" s="273"/>
      <c r="C167" s="274"/>
      <c r="D167" s="274"/>
      <c r="E167" s="275"/>
      <c r="F167" s="273"/>
      <c r="H167" s="14"/>
      <c r="I167" s="14"/>
      <c r="J167" s="276"/>
      <c r="K167" s="14" t="s">
        <v>11</v>
      </c>
      <c r="L167" s="14"/>
    </row>
    <row r="168" spans="1:12" ht="13.5" customHeight="1">
      <c r="A168" s="691"/>
      <c r="B168" s="273"/>
      <c r="C168" s="274"/>
      <c r="D168" s="274"/>
      <c r="E168" s="275"/>
      <c r="F168" s="273"/>
      <c r="H168" s="14"/>
      <c r="I168" s="14"/>
      <c r="J168" s="276"/>
      <c r="K168" s="14" t="s">
        <v>11</v>
      </c>
      <c r="L168" s="14"/>
    </row>
    <row r="169" spans="1:12" ht="13.5" customHeight="1">
      <c r="A169" s="691"/>
      <c r="B169" s="273"/>
      <c r="C169" s="274"/>
      <c r="D169" s="274"/>
      <c r="E169" s="275"/>
      <c r="F169" s="273"/>
      <c r="H169" s="14"/>
      <c r="I169" s="14"/>
      <c r="J169" s="276"/>
      <c r="K169" s="14" t="s">
        <v>11</v>
      </c>
      <c r="L169" s="14"/>
    </row>
    <row r="170" spans="1:12" ht="13.5" customHeight="1">
      <c r="A170" s="691"/>
      <c r="B170" s="273"/>
      <c r="C170" s="274"/>
      <c r="D170" s="274"/>
      <c r="E170" s="275"/>
      <c r="F170" s="273"/>
      <c r="H170" s="14"/>
      <c r="I170" s="14"/>
      <c r="J170" s="276"/>
      <c r="K170" s="14" t="s">
        <v>11</v>
      </c>
      <c r="L170" s="14"/>
    </row>
    <row r="171" spans="1:12" ht="13.5" customHeight="1">
      <c r="A171" s="691"/>
      <c r="B171" s="273"/>
      <c r="C171" s="274"/>
      <c r="D171" s="274"/>
      <c r="E171" s="275"/>
      <c r="F171" s="273"/>
      <c r="H171" s="14"/>
      <c r="I171" s="14"/>
      <c r="J171" s="276"/>
      <c r="K171" s="14" t="s">
        <v>11</v>
      </c>
      <c r="L171" s="14"/>
    </row>
    <row r="172" spans="1:12" ht="13.5" customHeight="1">
      <c r="A172" s="691"/>
      <c r="B172" s="273"/>
      <c r="C172" s="274"/>
      <c r="D172" s="274"/>
      <c r="E172" s="275"/>
      <c r="F172" s="273"/>
      <c r="H172" s="14"/>
      <c r="I172" s="14"/>
      <c r="J172" s="276"/>
      <c r="K172" s="14" t="s">
        <v>11</v>
      </c>
      <c r="L172" s="14"/>
    </row>
    <row r="173" spans="1:12" ht="13.5" customHeight="1">
      <c r="A173" s="691"/>
      <c r="B173" s="273"/>
      <c r="C173" s="274"/>
      <c r="D173" s="274"/>
      <c r="E173" s="275"/>
      <c r="F173" s="273"/>
      <c r="H173" s="14"/>
      <c r="I173" s="14"/>
      <c r="J173" s="276"/>
      <c r="K173" s="14" t="s">
        <v>11</v>
      </c>
      <c r="L173" s="14"/>
    </row>
    <row r="174" spans="1:12" ht="13.5" customHeight="1">
      <c r="A174" s="691"/>
      <c r="B174" s="273"/>
      <c r="C174" s="277"/>
      <c r="D174" s="274"/>
      <c r="E174" s="275"/>
      <c r="F174" s="273"/>
      <c r="H174" s="14"/>
      <c r="I174" s="14"/>
      <c r="J174" s="14"/>
      <c r="K174" s="14" t="s">
        <v>11</v>
      </c>
      <c r="L174" s="14"/>
    </row>
    <row r="175" spans="1:12" ht="13.5" customHeight="1">
      <c r="A175" s="691"/>
      <c r="B175" s="273"/>
      <c r="C175" s="274"/>
      <c r="D175" s="274"/>
      <c r="E175" s="275"/>
      <c r="F175" s="273"/>
      <c r="H175" s="14"/>
      <c r="I175" s="14"/>
      <c r="J175" s="276"/>
      <c r="K175" s="14" t="s">
        <v>11</v>
      </c>
      <c r="L175" s="14"/>
    </row>
    <row r="176" spans="1:12" ht="13.5" customHeight="1">
      <c r="A176" s="691"/>
      <c r="B176" s="273"/>
      <c r="C176" s="274"/>
      <c r="D176" s="274"/>
      <c r="E176" s="275"/>
      <c r="F176" s="273"/>
      <c r="H176" s="14"/>
      <c r="I176" s="14"/>
      <c r="J176" s="276"/>
      <c r="K176" s="14" t="s">
        <v>11</v>
      </c>
      <c r="L176" s="14"/>
    </row>
    <row r="177" spans="1:12" ht="13.5" customHeight="1">
      <c r="A177" s="691"/>
      <c r="B177" s="273"/>
      <c r="C177" s="274"/>
      <c r="D177" s="274"/>
      <c r="E177" s="275"/>
      <c r="F177" s="273"/>
      <c r="H177" s="14"/>
      <c r="I177" s="14"/>
      <c r="J177" s="276"/>
      <c r="K177" s="14" t="s">
        <v>11</v>
      </c>
      <c r="L177" s="14"/>
    </row>
    <row r="178" spans="1:12" ht="13.5" customHeight="1">
      <c r="A178" s="691"/>
      <c r="B178" s="273"/>
      <c r="C178" s="274"/>
      <c r="D178" s="274"/>
      <c r="E178" s="275"/>
      <c r="F178" s="273"/>
      <c r="H178" s="14"/>
      <c r="I178" s="14"/>
      <c r="J178" s="276"/>
      <c r="K178" s="14" t="s">
        <v>11</v>
      </c>
      <c r="L178" s="14"/>
    </row>
    <row r="179" spans="1:12" ht="13.5" customHeight="1">
      <c r="A179" s="691"/>
      <c r="B179" s="273"/>
      <c r="C179" s="273"/>
      <c r="D179" s="273"/>
      <c r="E179" s="275"/>
      <c r="F179" s="273"/>
      <c r="H179" s="14"/>
      <c r="I179" s="14"/>
      <c r="J179" s="276"/>
      <c r="K179" s="14" t="s">
        <v>11</v>
      </c>
      <c r="L179" s="14"/>
    </row>
    <row r="180" spans="1:12" ht="13.5" customHeight="1">
      <c r="A180" s="691"/>
      <c r="B180" s="273"/>
      <c r="C180" s="273"/>
      <c r="D180" s="273"/>
      <c r="E180" s="275"/>
      <c r="F180" s="273"/>
      <c r="H180" s="14"/>
      <c r="I180" s="14"/>
      <c r="J180" s="276"/>
      <c r="K180" s="14" t="s">
        <v>11</v>
      </c>
      <c r="L180" s="14"/>
    </row>
    <row r="181" spans="1:12" ht="13.5" customHeight="1">
      <c r="A181" s="691"/>
      <c r="B181" s="273"/>
      <c r="C181" s="273"/>
      <c r="D181" s="273"/>
      <c r="E181" s="275"/>
      <c r="F181" s="273"/>
      <c r="H181" s="14"/>
      <c r="I181" s="14"/>
      <c r="J181" s="276"/>
      <c r="K181" s="14" t="s">
        <v>11</v>
      </c>
      <c r="L181" s="14"/>
    </row>
    <row r="182" spans="1:12" ht="13.5" customHeight="1">
      <c r="A182" s="691"/>
      <c r="B182" s="273"/>
      <c r="C182" s="273"/>
      <c r="D182" s="273"/>
      <c r="E182" s="275"/>
      <c r="F182" s="273"/>
      <c r="H182" s="14"/>
      <c r="I182" s="14"/>
      <c r="J182" s="276"/>
      <c r="K182" s="14" t="s">
        <v>11</v>
      </c>
      <c r="L182" s="14"/>
    </row>
    <row r="183" spans="1:12" ht="13.5" customHeight="1">
      <c r="A183" s="691"/>
      <c r="B183" s="273"/>
      <c r="C183" s="273"/>
      <c r="D183" s="273"/>
      <c r="E183" s="275"/>
      <c r="F183" s="273"/>
      <c r="H183" s="14"/>
      <c r="I183" s="14"/>
      <c r="J183" s="276"/>
      <c r="K183" s="14" t="s">
        <v>11</v>
      </c>
      <c r="L183" s="14"/>
    </row>
    <row r="184" spans="1:12" ht="13.5" customHeight="1">
      <c r="A184" s="691"/>
      <c r="B184" s="273"/>
      <c r="C184" s="273"/>
      <c r="D184" s="273"/>
      <c r="E184" s="275"/>
      <c r="F184" s="273"/>
      <c r="H184" s="14"/>
      <c r="I184" s="14"/>
      <c r="J184" s="276"/>
      <c r="K184" s="14" t="s">
        <v>11</v>
      </c>
      <c r="L184" s="14"/>
    </row>
    <row r="185" spans="1:12" ht="13.5" customHeight="1">
      <c r="A185" s="691"/>
      <c r="B185" s="273"/>
      <c r="C185" s="273"/>
      <c r="D185" s="273"/>
      <c r="E185" s="275"/>
      <c r="F185" s="273"/>
      <c r="G185" s="273"/>
      <c r="H185" s="14"/>
      <c r="I185" s="14"/>
      <c r="J185" s="276"/>
      <c r="K185" s="14" t="s">
        <v>11</v>
      </c>
      <c r="L185" s="14"/>
    </row>
    <row r="186" spans="1:12" ht="13.5" customHeight="1">
      <c r="A186" s="691"/>
      <c r="B186" s="273"/>
      <c r="C186" s="273"/>
      <c r="D186" s="273"/>
      <c r="E186" s="275"/>
      <c r="F186" s="273"/>
      <c r="G186" s="273"/>
      <c r="H186" s="14"/>
      <c r="I186" s="14"/>
      <c r="J186" s="276"/>
      <c r="K186" s="14" t="s">
        <v>11</v>
      </c>
      <c r="L186" s="14"/>
    </row>
    <row r="187" spans="1:12" ht="13.5" customHeight="1">
      <c r="A187" s="273"/>
      <c r="B187" s="273"/>
      <c r="C187" s="273"/>
      <c r="D187" s="273"/>
      <c r="E187" s="275"/>
      <c r="F187" s="273"/>
      <c r="G187" s="273"/>
      <c r="H187" s="14"/>
      <c r="I187" s="14"/>
      <c r="J187" s="276"/>
      <c r="K187" s="14" t="s">
        <v>11</v>
      </c>
      <c r="L187" s="14"/>
    </row>
    <row r="188" spans="1:12" ht="13.5" customHeight="1">
      <c r="A188" s="273"/>
      <c r="B188" s="273"/>
      <c r="C188" s="273"/>
      <c r="D188" s="273"/>
      <c r="E188" s="275"/>
      <c r="F188" s="273"/>
      <c r="G188" s="273"/>
      <c r="H188" s="14"/>
      <c r="I188" s="14"/>
      <c r="J188" s="14"/>
      <c r="K188" s="14" t="s">
        <v>11</v>
      </c>
      <c r="L188" s="14"/>
    </row>
    <row r="189" spans="1:12" ht="13.5" customHeight="1">
      <c r="A189" s="273"/>
      <c r="B189" s="273"/>
      <c r="C189" s="273"/>
      <c r="D189" s="273"/>
      <c r="E189" s="275"/>
      <c r="F189" s="273"/>
      <c r="G189" s="273"/>
      <c r="H189" s="14"/>
      <c r="I189" s="14"/>
      <c r="J189" s="276"/>
      <c r="K189" s="14" t="s">
        <v>11</v>
      </c>
      <c r="L189" s="14"/>
    </row>
    <row r="190" spans="1:12" ht="13.5" customHeight="1">
      <c r="A190" s="273"/>
      <c r="B190" s="273"/>
      <c r="C190" s="273"/>
      <c r="D190" s="273"/>
      <c r="E190" s="275"/>
      <c r="F190" s="273"/>
      <c r="G190" s="273"/>
      <c r="H190" s="14"/>
      <c r="I190" s="14"/>
      <c r="J190" s="14"/>
      <c r="K190" s="14" t="s">
        <v>11</v>
      </c>
      <c r="L190" s="14"/>
    </row>
    <row r="191" spans="1:12" ht="13.5" customHeight="1">
      <c r="A191" s="273"/>
      <c r="B191" s="273"/>
      <c r="C191" s="273"/>
      <c r="D191" s="273"/>
      <c r="E191" s="275"/>
      <c r="F191" s="273"/>
      <c r="G191" s="273"/>
      <c r="H191" s="14"/>
      <c r="I191" s="14"/>
      <c r="J191" s="276"/>
      <c r="K191" s="14"/>
      <c r="L191" s="14"/>
    </row>
    <row r="192" spans="1:12" ht="13.5" customHeight="1">
      <c r="A192" s="273"/>
      <c r="B192" s="273"/>
      <c r="C192" s="273"/>
      <c r="D192" s="273"/>
      <c r="E192" s="275"/>
      <c r="F192" s="273"/>
      <c r="G192" s="273"/>
      <c r="H192" s="14"/>
      <c r="I192" s="14"/>
      <c r="J192" s="276"/>
      <c r="K192" s="14"/>
      <c r="L192" s="14"/>
    </row>
    <row r="193" spans="1:12" ht="13.5" customHeight="1">
      <c r="A193" s="273"/>
      <c r="B193" s="273"/>
      <c r="C193" s="273"/>
      <c r="D193" s="273"/>
      <c r="E193" s="275"/>
      <c r="F193" s="273"/>
      <c r="G193" s="273"/>
      <c r="H193" s="14"/>
      <c r="I193" s="14"/>
      <c r="J193" s="276"/>
      <c r="K193" s="14"/>
      <c r="L193" s="14"/>
    </row>
    <row r="194" spans="1:12" ht="13.5" customHeight="1">
      <c r="A194" s="273"/>
      <c r="B194" s="273"/>
      <c r="C194" s="273"/>
      <c r="D194" s="273"/>
      <c r="E194" s="275"/>
      <c r="F194" s="273"/>
      <c r="G194" s="273"/>
      <c r="H194" s="14"/>
      <c r="I194" s="14"/>
      <c r="J194" s="276"/>
      <c r="K194" s="14"/>
      <c r="L194" s="14"/>
    </row>
    <row r="195" spans="1:12" ht="13.5" customHeight="1">
      <c r="A195" s="278"/>
      <c r="B195" s="278"/>
      <c r="C195" s="273"/>
      <c r="D195" s="273"/>
      <c r="E195" s="275"/>
      <c r="F195" s="273"/>
      <c r="G195" s="273"/>
      <c r="H195" s="14"/>
      <c r="I195" s="14"/>
      <c r="J195" s="276"/>
      <c r="K195" s="14"/>
      <c r="L195" s="14"/>
    </row>
    <row r="196" spans="1:12" ht="13.5" customHeight="1">
      <c r="A196" s="278"/>
      <c r="B196" s="278"/>
      <c r="C196" s="273"/>
      <c r="D196" s="273"/>
      <c r="E196" s="275"/>
      <c r="F196" s="273"/>
      <c r="G196" s="273"/>
      <c r="H196" s="14"/>
      <c r="I196" s="14"/>
      <c r="J196" s="276"/>
      <c r="K196" s="14"/>
      <c r="L196" s="14"/>
    </row>
    <row r="197" spans="1:12" ht="13.5" customHeight="1">
      <c r="A197" s="278"/>
      <c r="B197" s="278"/>
      <c r="C197" s="273"/>
      <c r="D197" s="273"/>
      <c r="E197" s="275"/>
      <c r="F197" s="273"/>
      <c r="G197" s="273"/>
      <c r="H197" s="14"/>
      <c r="I197" s="14"/>
      <c r="J197" s="14"/>
      <c r="K197" s="14"/>
      <c r="L197" s="14"/>
    </row>
    <row r="198" spans="1:12" ht="13.5" customHeight="1">
      <c r="A198" s="278"/>
      <c r="B198" s="278"/>
      <c r="C198" s="273"/>
      <c r="D198" s="273"/>
      <c r="E198" s="275"/>
      <c r="F198" s="273"/>
      <c r="G198" s="273"/>
      <c r="H198" s="14"/>
      <c r="I198" s="14"/>
      <c r="J198" s="276"/>
      <c r="K198" s="14"/>
      <c r="L198" s="14"/>
    </row>
    <row r="199" spans="1:11" ht="13.5" customHeight="1">
      <c r="A199" s="278"/>
      <c r="B199" s="278"/>
      <c r="C199" s="273"/>
      <c r="D199" s="273"/>
      <c r="E199" s="273"/>
      <c r="F199" s="278"/>
      <c r="G199" s="278"/>
      <c r="H199" s="5"/>
      <c r="I199" s="5"/>
      <c r="J199" s="14"/>
      <c r="K199" s="14"/>
    </row>
    <row r="200" spans="1:11" ht="13.5" customHeight="1">
      <c r="A200" s="278"/>
      <c r="B200" s="278"/>
      <c r="C200" s="273"/>
      <c r="D200" s="273"/>
      <c r="E200" s="273"/>
      <c r="F200" s="278"/>
      <c r="G200" s="278"/>
      <c r="H200" s="5"/>
      <c r="I200" s="5"/>
      <c r="J200" s="14"/>
      <c r="K200" s="14"/>
    </row>
    <row r="201" spans="1:11" ht="13.5" customHeight="1">
      <c r="A201" s="278"/>
      <c r="B201" s="278"/>
      <c r="C201" s="273"/>
      <c r="D201" s="273"/>
      <c r="E201" s="273"/>
      <c r="F201" s="278"/>
      <c r="G201" s="278"/>
      <c r="H201" s="5"/>
      <c r="I201" s="5"/>
      <c r="J201" s="14"/>
      <c r="K201" s="14"/>
    </row>
    <row r="202" spans="1:11" ht="13.5" customHeight="1">
      <c r="A202" s="278"/>
      <c r="B202" s="278"/>
      <c r="C202" s="273"/>
      <c r="D202" s="273"/>
      <c r="E202" s="273"/>
      <c r="F202" s="278"/>
      <c r="G202" s="278"/>
      <c r="H202" s="5"/>
      <c r="I202" s="5"/>
      <c r="J202" s="14"/>
      <c r="K202" s="14"/>
    </row>
    <row r="203" spans="1:11" ht="13.5" customHeight="1">
      <c r="A203" s="278"/>
      <c r="B203" s="278"/>
      <c r="C203" s="273"/>
      <c r="D203" s="273"/>
      <c r="E203" s="273"/>
      <c r="F203" s="278"/>
      <c r="G203" s="278"/>
      <c r="H203" s="5"/>
      <c r="I203" s="5"/>
      <c r="J203" s="14"/>
      <c r="K203" s="14"/>
    </row>
    <row r="204" spans="1:11" ht="13.5" customHeight="1">
      <c r="A204" s="278"/>
      <c r="B204" s="278"/>
      <c r="C204" s="273"/>
      <c r="D204" s="273"/>
      <c r="E204" s="273"/>
      <c r="F204" s="278"/>
      <c r="G204" s="278"/>
      <c r="H204" s="5"/>
      <c r="I204" s="5"/>
      <c r="J204" s="14"/>
      <c r="K204" s="14"/>
    </row>
    <row r="205" spans="1:11" ht="13.5" customHeight="1">
      <c r="A205" s="278"/>
      <c r="B205" s="278"/>
      <c r="C205" s="273"/>
      <c r="D205" s="273"/>
      <c r="E205" s="273"/>
      <c r="F205" s="278"/>
      <c r="G205" s="278"/>
      <c r="H205" s="5"/>
      <c r="I205" s="5"/>
      <c r="J205" s="14"/>
      <c r="K205" s="14"/>
    </row>
    <row r="206" spans="1:11" ht="13.5" customHeight="1">
      <c r="A206" s="278"/>
      <c r="B206" s="278"/>
      <c r="C206" s="273"/>
      <c r="D206" s="273"/>
      <c r="E206" s="273"/>
      <c r="F206" s="278"/>
      <c r="G206" s="278"/>
      <c r="H206" s="5"/>
      <c r="I206" s="5"/>
      <c r="J206" s="14"/>
      <c r="K206" s="14"/>
    </row>
    <row r="207" spans="1:11" ht="13.5" customHeight="1">
      <c r="A207" s="278"/>
      <c r="B207" s="278"/>
      <c r="C207" s="273"/>
      <c r="D207" s="273"/>
      <c r="E207" s="273"/>
      <c r="F207" s="278"/>
      <c r="G207" s="278"/>
      <c r="H207" s="5"/>
      <c r="I207" s="5"/>
      <c r="J207" s="14"/>
      <c r="K207" s="14"/>
    </row>
    <row r="208" spans="1:11" ht="13.5" customHeight="1">
      <c r="A208" s="278"/>
      <c r="B208" s="278"/>
      <c r="C208" s="273"/>
      <c r="D208" s="273"/>
      <c r="E208" s="273"/>
      <c r="F208" s="278"/>
      <c r="G208" s="278"/>
      <c r="H208" s="5"/>
      <c r="I208" s="5"/>
      <c r="J208" s="14"/>
      <c r="K208" s="14"/>
    </row>
    <row r="209" spans="1:11" ht="13.5" customHeight="1">
      <c r="A209" s="278"/>
      <c r="B209" s="278"/>
      <c r="C209" s="273"/>
      <c r="D209" s="273"/>
      <c r="E209" s="273"/>
      <c r="F209" s="278"/>
      <c r="G209" s="278"/>
      <c r="H209" s="5"/>
      <c r="I209" s="5"/>
      <c r="J209" s="14"/>
      <c r="K209" s="14"/>
    </row>
    <row r="210" spans="1:7" ht="13.5" customHeight="1">
      <c r="A210" s="278"/>
      <c r="B210" s="278"/>
      <c r="C210" s="273"/>
      <c r="D210" s="273"/>
      <c r="E210" s="273"/>
      <c r="F210" s="278"/>
      <c r="G210" s="278"/>
    </row>
    <row r="211" spans="1:7" ht="13.5" customHeight="1">
      <c r="A211" s="278"/>
      <c r="B211" s="278"/>
      <c r="C211" s="273"/>
      <c r="D211" s="273"/>
      <c r="E211" s="273"/>
      <c r="F211" s="278"/>
      <c r="G211" s="278"/>
    </row>
    <row r="212" spans="1:7" ht="13.5" customHeight="1">
      <c r="A212" s="278"/>
      <c r="B212" s="278"/>
      <c r="C212" s="273"/>
      <c r="D212" s="273"/>
      <c r="E212" s="273"/>
      <c r="F212" s="278"/>
      <c r="G212" s="278"/>
    </row>
    <row r="213" spans="1:7" ht="13.5" customHeight="1">
      <c r="A213" s="278"/>
      <c r="B213" s="278"/>
      <c r="C213" s="273"/>
      <c r="D213" s="273"/>
      <c r="E213" s="273"/>
      <c r="F213" s="278"/>
      <c r="G213" s="278"/>
    </row>
    <row r="214" spans="1:7" ht="13.5" customHeight="1">
      <c r="A214" s="278"/>
      <c r="B214" s="278"/>
      <c r="C214" s="273"/>
      <c r="D214" s="273"/>
      <c r="E214" s="273"/>
      <c r="F214" s="278"/>
      <c r="G214" s="278"/>
    </row>
    <row r="215" spans="1:7" ht="13.5" customHeight="1">
      <c r="A215" s="278"/>
      <c r="B215" s="278"/>
      <c r="C215" s="273"/>
      <c r="D215" s="273"/>
      <c r="E215" s="273"/>
      <c r="F215" s="278"/>
      <c r="G215" s="278"/>
    </row>
    <row r="216" spans="1:7" ht="13.5" customHeight="1">
      <c r="A216" s="5"/>
      <c r="B216" s="5"/>
      <c r="C216" s="14"/>
      <c r="D216" s="14"/>
      <c r="E216" s="273"/>
      <c r="F216" s="278"/>
      <c r="G216" s="278"/>
    </row>
    <row r="217" spans="1:7" ht="13.5" customHeight="1">
      <c r="A217" s="5"/>
      <c r="B217" s="5"/>
      <c r="C217" s="14"/>
      <c r="D217" s="14"/>
      <c r="E217" s="273"/>
      <c r="F217" s="278"/>
      <c r="G217" s="278"/>
    </row>
    <row r="218" spans="1:7" ht="13.5" customHeight="1">
      <c r="A218" s="5"/>
      <c r="B218" s="5"/>
      <c r="C218" s="14"/>
      <c r="D218" s="14"/>
      <c r="E218" s="273"/>
      <c r="F218" s="278"/>
      <c r="G218" s="278"/>
    </row>
    <row r="219" spans="1:7" ht="13.5" customHeight="1">
      <c r="A219" s="5"/>
      <c r="B219" s="5"/>
      <c r="C219" s="14"/>
      <c r="D219" s="14"/>
      <c r="E219" s="273"/>
      <c r="F219" s="278"/>
      <c r="G219" s="278"/>
    </row>
    <row r="220" spans="1:7" ht="13.5" customHeight="1">
      <c r="A220" s="278"/>
      <c r="B220" s="278"/>
      <c r="C220" s="273"/>
      <c r="D220" s="273"/>
      <c r="E220" s="273"/>
      <c r="F220" s="278"/>
      <c r="G220" s="278"/>
    </row>
    <row r="221" spans="1:7" ht="13.5" customHeight="1">
      <c r="A221" s="279"/>
      <c r="B221" s="279"/>
      <c r="C221" s="15"/>
      <c r="D221" s="15"/>
      <c r="E221" s="15"/>
      <c r="F221" s="279"/>
      <c r="G221" s="279"/>
    </row>
    <row r="222" spans="1:7" ht="13.5" customHeight="1">
      <c r="A222" s="279"/>
      <c r="B222" s="279"/>
      <c r="C222" s="15"/>
      <c r="D222" s="15"/>
      <c r="E222" s="15"/>
      <c r="F222" s="279"/>
      <c r="G222" s="279"/>
    </row>
    <row r="223" spans="1:7" ht="13.5" customHeight="1">
      <c r="A223" s="279"/>
      <c r="B223" s="279"/>
      <c r="C223" s="15"/>
      <c r="D223" s="15"/>
      <c r="E223" s="15"/>
      <c r="F223" s="279"/>
      <c r="G223" s="279"/>
    </row>
    <row r="224" spans="1:7" ht="13.5" customHeight="1">
      <c r="A224" s="279"/>
      <c r="B224" s="279"/>
      <c r="C224" s="15"/>
      <c r="D224" s="15"/>
      <c r="E224" s="15"/>
      <c r="F224" s="279"/>
      <c r="G224" s="279"/>
    </row>
    <row r="225" spans="1:7" ht="13.5" customHeight="1">
      <c r="A225" s="279"/>
      <c r="B225" s="279"/>
      <c r="C225" s="15"/>
      <c r="D225" s="15"/>
      <c r="E225" s="15"/>
      <c r="F225" s="279"/>
      <c r="G225" s="279"/>
    </row>
    <row r="226" spans="1:7" ht="13.5" customHeight="1">
      <c r="A226" s="279"/>
      <c r="B226" s="279"/>
      <c r="C226" s="15"/>
      <c r="D226" s="15"/>
      <c r="E226" s="15"/>
      <c r="F226" s="279"/>
      <c r="G226" s="279"/>
    </row>
    <row r="227" spans="1:7" ht="13.5" customHeight="1">
      <c r="A227" s="279"/>
      <c r="B227" s="279"/>
      <c r="C227" s="15"/>
      <c r="D227" s="15"/>
      <c r="E227" s="15"/>
      <c r="F227" s="279"/>
      <c r="G227" s="279"/>
    </row>
    <row r="228" spans="1:7" ht="13.5" customHeight="1">
      <c r="A228" s="279"/>
      <c r="B228" s="279"/>
      <c r="C228" s="15"/>
      <c r="D228" s="15"/>
      <c r="E228" s="15"/>
      <c r="F228" s="279"/>
      <c r="G228" s="279"/>
    </row>
    <row r="229" spans="1:7" ht="13.5" customHeight="1">
      <c r="A229" s="279"/>
      <c r="B229" s="279"/>
      <c r="C229" s="15"/>
      <c r="D229" s="15"/>
      <c r="E229" s="15"/>
      <c r="F229" s="279"/>
      <c r="G229" s="279"/>
    </row>
    <row r="230" spans="1:7" ht="13.5" customHeight="1">
      <c r="A230" s="279"/>
      <c r="B230" s="279"/>
      <c r="C230" s="15"/>
      <c r="D230" s="15"/>
      <c r="E230" s="15"/>
      <c r="F230" s="279"/>
      <c r="G230" s="279"/>
    </row>
    <row r="231" spans="1:7" ht="13.5" customHeight="1">
      <c r="A231" s="279"/>
      <c r="B231" s="279"/>
      <c r="C231" s="15"/>
      <c r="D231" s="15"/>
      <c r="E231" s="15"/>
      <c r="F231" s="279"/>
      <c r="G231" s="279"/>
    </row>
    <row r="232" spans="1:7" ht="13.5" customHeight="1">
      <c r="A232" s="279"/>
      <c r="B232" s="279"/>
      <c r="C232" s="15"/>
      <c r="D232" s="15"/>
      <c r="E232" s="15"/>
      <c r="F232" s="279"/>
      <c r="G232" s="279"/>
    </row>
    <row r="233" spans="1:7" ht="13.5" customHeight="1">
      <c r="A233" s="279"/>
      <c r="B233" s="279"/>
      <c r="C233" s="15"/>
      <c r="D233" s="15"/>
      <c r="E233" s="15"/>
      <c r="F233" s="279"/>
      <c r="G233" s="279"/>
    </row>
    <row r="234" spans="1:7" ht="13.5" customHeight="1">
      <c r="A234" s="279"/>
      <c r="B234" s="279"/>
      <c r="C234" s="15"/>
      <c r="D234" s="15"/>
      <c r="E234" s="15"/>
      <c r="F234" s="279"/>
      <c r="G234" s="279"/>
    </row>
    <row r="235" spans="1:7" ht="13.5" customHeight="1">
      <c r="A235" s="279"/>
      <c r="B235" s="279"/>
      <c r="C235" s="15"/>
      <c r="D235" s="15"/>
      <c r="E235" s="15"/>
      <c r="F235" s="279"/>
      <c r="G235" s="279"/>
    </row>
    <row r="236" spans="1:7" ht="13.5" customHeight="1">
      <c r="A236" s="279"/>
      <c r="B236" s="279"/>
      <c r="C236" s="15"/>
      <c r="D236" s="15"/>
      <c r="E236" s="15"/>
      <c r="F236" s="279"/>
      <c r="G236" s="279"/>
    </row>
    <row r="237" spans="1:7" ht="13.5" customHeight="1">
      <c r="A237" s="279"/>
      <c r="B237" s="279"/>
      <c r="C237" s="15"/>
      <c r="D237" s="15"/>
      <c r="E237" s="15"/>
      <c r="F237" s="279"/>
      <c r="G237" s="279"/>
    </row>
    <row r="238" spans="1:7" ht="13.5" customHeight="1">
      <c r="A238" s="279"/>
      <c r="B238" s="279"/>
      <c r="C238" s="15"/>
      <c r="D238" s="15"/>
      <c r="E238" s="15"/>
      <c r="F238" s="279"/>
      <c r="G238" s="279"/>
    </row>
    <row r="239" spans="1:7" ht="13.5" customHeight="1">
      <c r="A239" s="279"/>
      <c r="B239" s="279"/>
      <c r="C239" s="15"/>
      <c r="D239" s="15"/>
      <c r="E239" s="15"/>
      <c r="F239" s="279"/>
      <c r="G239" s="279"/>
    </row>
    <row r="240" spans="1:7" ht="13.5" customHeight="1">
      <c r="A240" s="279"/>
      <c r="B240" s="279"/>
      <c r="C240" s="15"/>
      <c r="D240" s="15"/>
      <c r="E240" s="15"/>
      <c r="F240" s="279"/>
      <c r="G240" s="279"/>
    </row>
    <row r="241" spans="1:7" ht="13.5" customHeight="1">
      <c r="A241" s="279"/>
      <c r="B241" s="279"/>
      <c r="C241" s="15"/>
      <c r="D241" s="15"/>
      <c r="E241" s="15"/>
      <c r="F241" s="279"/>
      <c r="G241" s="279"/>
    </row>
    <row r="242" spans="1:7" ht="13.5" customHeight="1">
      <c r="A242" s="279"/>
      <c r="B242" s="279"/>
      <c r="C242" s="15"/>
      <c r="D242" s="15"/>
      <c r="E242" s="15"/>
      <c r="F242" s="279"/>
      <c r="G242" s="279"/>
    </row>
    <row r="243" spans="1:7" ht="13.5" customHeight="1">
      <c r="A243" s="279"/>
      <c r="B243" s="279"/>
      <c r="C243" s="15"/>
      <c r="D243" s="15"/>
      <c r="E243" s="15"/>
      <c r="F243" s="279"/>
      <c r="G243" s="279"/>
    </row>
    <row r="244" spans="1:7" ht="13.5" customHeight="1">
      <c r="A244" s="279"/>
      <c r="B244" s="279"/>
      <c r="C244" s="15"/>
      <c r="D244" s="15"/>
      <c r="E244" s="15"/>
      <c r="F244" s="279"/>
      <c r="G244" s="279"/>
    </row>
    <row r="245" spans="1:7" ht="13.5" customHeight="1">
      <c r="A245" s="279"/>
      <c r="B245" s="279"/>
      <c r="C245" s="15"/>
      <c r="D245" s="15"/>
      <c r="E245" s="15"/>
      <c r="F245" s="279"/>
      <c r="G245" s="279"/>
    </row>
    <row r="246" spans="1:7" ht="13.5" customHeight="1">
      <c r="A246" s="279"/>
      <c r="B246" s="279"/>
      <c r="C246" s="15"/>
      <c r="D246" s="15"/>
      <c r="E246" s="15"/>
      <c r="F246" s="279"/>
      <c r="G246" s="279"/>
    </row>
    <row r="247" spans="1:7" ht="13.5" customHeight="1">
      <c r="A247" s="279"/>
      <c r="B247" s="279"/>
      <c r="C247" s="15"/>
      <c r="D247" s="15"/>
      <c r="E247" s="15"/>
      <c r="F247" s="279"/>
      <c r="G247" s="279"/>
    </row>
    <row r="248" spans="1:7" ht="13.5" customHeight="1">
      <c r="A248" s="279"/>
      <c r="B248" s="279"/>
      <c r="C248" s="15"/>
      <c r="D248" s="15"/>
      <c r="E248" s="15"/>
      <c r="F248" s="279"/>
      <c r="G248" s="279"/>
    </row>
    <row r="249" spans="1:7" ht="13.5" customHeight="1">
      <c r="A249" s="279"/>
      <c r="B249" s="279"/>
      <c r="C249" s="15"/>
      <c r="D249" s="15"/>
      <c r="E249" s="15"/>
      <c r="F249" s="279"/>
      <c r="G249" s="279"/>
    </row>
    <row r="250" spans="1:7" ht="13.5" customHeight="1">
      <c r="A250" s="279"/>
      <c r="B250" s="279"/>
      <c r="C250" s="15"/>
      <c r="D250" s="15"/>
      <c r="E250" s="15"/>
      <c r="F250" s="279"/>
      <c r="G250" s="279"/>
    </row>
    <row r="251" spans="1:7" ht="13.5" customHeight="1">
      <c r="A251" s="279"/>
      <c r="B251" s="279"/>
      <c r="C251" s="15"/>
      <c r="D251" s="15"/>
      <c r="E251" s="15"/>
      <c r="F251" s="279"/>
      <c r="G251" s="279"/>
    </row>
    <row r="252" spans="1:7" ht="13.5" customHeight="1">
      <c r="A252" s="279"/>
      <c r="B252" s="279"/>
      <c r="C252" s="15"/>
      <c r="D252" s="15"/>
      <c r="E252" s="15"/>
      <c r="F252" s="279"/>
      <c r="G252" s="279"/>
    </row>
    <row r="253" spans="1:7" ht="13.5" customHeight="1">
      <c r="A253" s="279"/>
      <c r="B253" s="279"/>
      <c r="C253" s="15"/>
      <c r="D253" s="15"/>
      <c r="E253" s="15"/>
      <c r="F253" s="279"/>
      <c r="G253" s="279"/>
    </row>
    <row r="254" spans="1:7" ht="13.5" customHeight="1">
      <c r="A254" s="279"/>
      <c r="B254" s="279"/>
      <c r="C254" s="15"/>
      <c r="D254" s="15"/>
      <c r="E254" s="15"/>
      <c r="F254" s="279"/>
      <c r="G254" s="279"/>
    </row>
    <row r="255" spans="1:7" ht="13.5" customHeight="1">
      <c r="A255" s="279"/>
      <c r="B255" s="279"/>
      <c r="C255" s="15"/>
      <c r="D255" s="15"/>
      <c r="E255" s="15"/>
      <c r="F255" s="279"/>
      <c r="G255" s="279"/>
    </row>
    <row r="256" spans="1:7" ht="13.5" customHeight="1">
      <c r="A256" s="279"/>
      <c r="B256" s="279"/>
      <c r="C256" s="15"/>
      <c r="D256" s="15"/>
      <c r="E256" s="15"/>
      <c r="F256" s="279"/>
      <c r="G256" s="279"/>
    </row>
    <row r="257" spans="1:7" ht="13.5" customHeight="1">
      <c r="A257" s="279"/>
      <c r="B257" s="279"/>
      <c r="C257" s="15"/>
      <c r="D257" s="15"/>
      <c r="E257" s="15"/>
      <c r="F257" s="279"/>
      <c r="G257" s="279"/>
    </row>
    <row r="258" spans="1:7" ht="13.5" customHeight="1">
      <c r="A258" s="279"/>
      <c r="B258" s="279"/>
      <c r="C258" s="15"/>
      <c r="D258" s="15"/>
      <c r="E258" s="15"/>
      <c r="F258" s="279"/>
      <c r="G258" s="279"/>
    </row>
    <row r="259" spans="1:7" ht="13.5" customHeight="1">
      <c r="A259" s="279"/>
      <c r="B259" s="279"/>
      <c r="C259" s="15"/>
      <c r="D259" s="15"/>
      <c r="E259" s="15"/>
      <c r="F259" s="279"/>
      <c r="G259" s="279"/>
    </row>
    <row r="260" spans="1:7" ht="13.5" customHeight="1">
      <c r="A260" s="279"/>
      <c r="B260" s="279"/>
      <c r="C260" s="15"/>
      <c r="D260" s="15"/>
      <c r="E260" s="15"/>
      <c r="F260" s="279"/>
      <c r="G260" s="279"/>
    </row>
    <row r="261" spans="1:7" ht="13.5" customHeight="1">
      <c r="A261" s="279"/>
      <c r="B261" s="279"/>
      <c r="C261" s="15"/>
      <c r="D261" s="15"/>
      <c r="E261" s="15"/>
      <c r="F261" s="279"/>
      <c r="G261" s="279"/>
    </row>
    <row r="262" spans="1:7" ht="13.5" customHeight="1">
      <c r="A262" s="279"/>
      <c r="B262" s="279"/>
      <c r="C262" s="15"/>
      <c r="D262" s="15"/>
      <c r="E262" s="15"/>
      <c r="F262" s="279"/>
      <c r="G262" s="279"/>
    </row>
    <row r="263" spans="1:7" ht="13.5" customHeight="1">
      <c r="A263" s="279"/>
      <c r="B263" s="279"/>
      <c r="C263" s="15"/>
      <c r="D263" s="15"/>
      <c r="E263" s="15"/>
      <c r="F263" s="279"/>
      <c r="G263" s="279"/>
    </row>
    <row r="264" spans="1:7" ht="13.5" customHeight="1">
      <c r="A264" s="279"/>
      <c r="B264" s="279"/>
      <c r="C264" s="15"/>
      <c r="D264" s="15"/>
      <c r="E264" s="15"/>
      <c r="F264" s="279"/>
      <c r="G264" s="279"/>
    </row>
    <row r="265" spans="1:7" ht="13.5" customHeight="1">
      <c r="A265" s="279"/>
      <c r="B265" s="279"/>
      <c r="C265" s="15"/>
      <c r="D265" s="15"/>
      <c r="E265" s="15"/>
      <c r="F265" s="279"/>
      <c r="G265" s="279"/>
    </row>
    <row r="266" spans="1:7" ht="13.5" customHeight="1">
      <c r="A266" s="279"/>
      <c r="B266" s="279"/>
      <c r="C266" s="15"/>
      <c r="D266" s="15"/>
      <c r="E266" s="15"/>
      <c r="F266" s="279"/>
      <c r="G266" s="279"/>
    </row>
    <row r="267" spans="1:7" ht="13.5" customHeight="1">
      <c r="A267" s="279"/>
      <c r="B267" s="279"/>
      <c r="C267" s="15"/>
      <c r="D267" s="15"/>
      <c r="E267" s="15"/>
      <c r="F267" s="279"/>
      <c r="G267" s="279"/>
    </row>
    <row r="268" spans="1:7" ht="13.5" customHeight="1">
      <c r="A268" s="279"/>
      <c r="B268" s="279"/>
      <c r="C268" s="15"/>
      <c r="D268" s="15"/>
      <c r="E268" s="15"/>
      <c r="F268" s="279"/>
      <c r="G268" s="279"/>
    </row>
    <row r="269" spans="1:7" ht="13.5" customHeight="1">
      <c r="A269" s="279"/>
      <c r="B269" s="279"/>
      <c r="C269" s="15"/>
      <c r="D269" s="15"/>
      <c r="E269" s="15"/>
      <c r="F269" s="279"/>
      <c r="G269" s="279"/>
    </row>
    <row r="270" spans="1:7" ht="13.5" customHeight="1">
      <c r="A270" s="279"/>
      <c r="B270" s="279"/>
      <c r="C270" s="15"/>
      <c r="D270" s="15"/>
      <c r="E270" s="15"/>
      <c r="F270" s="279"/>
      <c r="G270" s="279"/>
    </row>
    <row r="271" spans="1:7" ht="13.5" customHeight="1">
      <c r="A271" s="279"/>
      <c r="B271" s="279"/>
      <c r="C271" s="15"/>
      <c r="D271" s="15"/>
      <c r="E271" s="15"/>
      <c r="F271" s="279"/>
      <c r="G271" s="279"/>
    </row>
    <row r="272" spans="1:7" ht="13.5" customHeight="1">
      <c r="A272" s="279"/>
      <c r="B272" s="279"/>
      <c r="C272" s="15"/>
      <c r="D272" s="15"/>
      <c r="E272" s="15"/>
      <c r="F272" s="279"/>
      <c r="G272" s="279"/>
    </row>
    <row r="273" spans="1:7" ht="13.5" customHeight="1">
      <c r="A273" s="279"/>
      <c r="B273" s="279"/>
      <c r="C273" s="15"/>
      <c r="D273" s="15"/>
      <c r="E273" s="15"/>
      <c r="F273" s="279"/>
      <c r="G273" s="279"/>
    </row>
    <row r="274" spans="1:7" ht="13.5" customHeight="1">
      <c r="A274" s="279"/>
      <c r="B274" s="279"/>
      <c r="C274" s="15"/>
      <c r="D274" s="15"/>
      <c r="E274" s="15"/>
      <c r="F274" s="279"/>
      <c r="G274" s="279"/>
    </row>
    <row r="275" spans="1:7" ht="13.5" customHeight="1">
      <c r="A275" s="279"/>
      <c r="B275" s="279"/>
      <c r="C275" s="15"/>
      <c r="D275" s="15"/>
      <c r="E275" s="15"/>
      <c r="F275" s="279"/>
      <c r="G275" s="279"/>
    </row>
    <row r="276" spans="1:7" ht="13.5" customHeight="1">
      <c r="A276" s="279"/>
      <c r="B276" s="279"/>
      <c r="C276" s="15"/>
      <c r="D276" s="15"/>
      <c r="E276" s="15"/>
      <c r="F276" s="279"/>
      <c r="G276" s="279"/>
    </row>
    <row r="277" spans="1:7" ht="13.5" customHeight="1">
      <c r="A277" s="279"/>
      <c r="B277" s="279"/>
      <c r="C277" s="15"/>
      <c r="D277" s="15"/>
      <c r="E277" s="15"/>
      <c r="F277" s="279"/>
      <c r="G277" s="279"/>
    </row>
    <row r="278" spans="1:7" ht="13.5" customHeight="1">
      <c r="A278" s="279"/>
      <c r="B278" s="279"/>
      <c r="C278" s="15"/>
      <c r="D278" s="15"/>
      <c r="E278" s="15"/>
      <c r="F278" s="279"/>
      <c r="G278" s="279"/>
    </row>
    <row r="279" spans="1:7" ht="13.5" customHeight="1">
      <c r="A279" s="279"/>
      <c r="B279" s="279"/>
      <c r="C279" s="15"/>
      <c r="D279" s="15"/>
      <c r="E279" s="15"/>
      <c r="F279" s="279"/>
      <c r="G279" s="279"/>
    </row>
    <row r="280" spans="1:7" ht="13.5" customHeight="1">
      <c r="A280" s="279"/>
      <c r="B280" s="279"/>
      <c r="C280" s="15"/>
      <c r="D280" s="15"/>
      <c r="E280" s="15"/>
      <c r="F280" s="279"/>
      <c r="G280" s="279"/>
    </row>
    <row r="281" spans="1:7" ht="13.5" customHeight="1">
      <c r="A281" s="279"/>
      <c r="B281" s="279"/>
      <c r="C281" s="15"/>
      <c r="D281" s="15"/>
      <c r="E281" s="15"/>
      <c r="F281" s="279"/>
      <c r="G281" s="279"/>
    </row>
    <row r="282" spans="1:7" ht="13.5" customHeight="1">
      <c r="A282" s="279"/>
      <c r="B282" s="279"/>
      <c r="C282" s="15"/>
      <c r="D282" s="15"/>
      <c r="E282" s="15"/>
      <c r="F282" s="279"/>
      <c r="G282" s="279"/>
    </row>
    <row r="283" spans="1:7" ht="13.5" customHeight="1">
      <c r="A283" s="279"/>
      <c r="B283" s="279"/>
      <c r="C283" s="15"/>
      <c r="D283" s="15"/>
      <c r="E283" s="15"/>
      <c r="F283" s="279"/>
      <c r="G283" s="279"/>
    </row>
    <row r="284" spans="1:7" ht="13.5" customHeight="1">
      <c r="A284" s="279"/>
      <c r="B284" s="279"/>
      <c r="C284" s="15"/>
      <c r="D284" s="15"/>
      <c r="E284" s="15"/>
      <c r="F284" s="279"/>
      <c r="G284" s="279"/>
    </row>
    <row r="285" spans="1:7" ht="13.5" customHeight="1">
      <c r="A285" s="279"/>
      <c r="B285" s="279"/>
      <c r="C285" s="15"/>
      <c r="D285" s="15"/>
      <c r="E285" s="15"/>
      <c r="F285" s="279"/>
      <c r="G285" s="279"/>
    </row>
    <row r="286" spans="1:7" ht="13.5" customHeight="1">
      <c r="A286" s="279"/>
      <c r="B286" s="279"/>
      <c r="C286" s="15"/>
      <c r="D286" s="15"/>
      <c r="E286" s="15"/>
      <c r="F286" s="279"/>
      <c r="G286" s="279"/>
    </row>
    <row r="287" spans="1:7" ht="13.5" customHeight="1">
      <c r="A287" s="279"/>
      <c r="B287" s="279"/>
      <c r="C287" s="15"/>
      <c r="D287" s="15"/>
      <c r="E287" s="15"/>
      <c r="F287" s="279"/>
      <c r="G287" s="279"/>
    </row>
    <row r="288" spans="1:7" ht="13.5" customHeight="1">
      <c r="A288" s="279"/>
      <c r="B288" s="279"/>
      <c r="C288" s="15"/>
      <c r="D288" s="15"/>
      <c r="E288" s="15"/>
      <c r="F288" s="279"/>
      <c r="G288" s="279"/>
    </row>
    <row r="289" spans="1:7" ht="13.5" customHeight="1">
      <c r="A289" s="279"/>
      <c r="B289" s="279"/>
      <c r="C289" s="15"/>
      <c r="D289" s="15"/>
      <c r="E289" s="15"/>
      <c r="F289" s="279"/>
      <c r="G289" s="279"/>
    </row>
    <row r="290" spans="1:7" ht="13.5" customHeight="1">
      <c r="A290" s="279"/>
      <c r="B290" s="279"/>
      <c r="C290" s="15"/>
      <c r="D290" s="15"/>
      <c r="E290" s="15"/>
      <c r="F290" s="279"/>
      <c r="G290" s="279"/>
    </row>
    <row r="291" spans="1:7" ht="13.5" customHeight="1">
      <c r="A291" s="279"/>
      <c r="B291" s="279"/>
      <c r="C291" s="15"/>
      <c r="D291" s="15"/>
      <c r="E291" s="15"/>
      <c r="F291" s="279"/>
      <c r="G291" s="279"/>
    </row>
    <row r="292" spans="1:7" ht="13.5" customHeight="1">
      <c r="A292" s="279"/>
      <c r="B292" s="279"/>
      <c r="C292" s="15"/>
      <c r="D292" s="15"/>
      <c r="E292" s="15"/>
      <c r="F292" s="279"/>
      <c r="G292" s="279"/>
    </row>
    <row r="293" spans="1:7" ht="13.5" customHeight="1">
      <c r="A293" s="279"/>
      <c r="B293" s="279"/>
      <c r="C293" s="15"/>
      <c r="D293" s="15"/>
      <c r="E293" s="15"/>
      <c r="F293" s="279"/>
      <c r="G293" s="279"/>
    </row>
    <row r="294" spans="1:7" ht="13.5" customHeight="1">
      <c r="A294" s="279"/>
      <c r="B294" s="279"/>
      <c r="C294" s="15"/>
      <c r="D294" s="15"/>
      <c r="E294" s="15"/>
      <c r="F294" s="279"/>
      <c r="G294" s="279"/>
    </row>
    <row r="295" spans="1:7" ht="13.5" customHeight="1">
      <c r="A295" s="279"/>
      <c r="B295" s="279"/>
      <c r="C295" s="15"/>
      <c r="D295" s="15"/>
      <c r="E295" s="15"/>
      <c r="F295" s="279"/>
      <c r="G295" s="279"/>
    </row>
    <row r="296" spans="1:7" ht="13.5" customHeight="1">
      <c r="A296" s="279"/>
      <c r="B296" s="279"/>
      <c r="C296" s="15"/>
      <c r="D296" s="15"/>
      <c r="E296" s="15"/>
      <c r="F296" s="279"/>
      <c r="G296" s="279"/>
    </row>
    <row r="297" spans="1:7" ht="13.5" customHeight="1">
      <c r="A297" s="279"/>
      <c r="B297" s="279"/>
      <c r="C297" s="15"/>
      <c r="D297" s="15"/>
      <c r="E297" s="15"/>
      <c r="F297" s="279"/>
      <c r="G297" s="279"/>
    </row>
    <row r="298" spans="1:7" ht="13.5" customHeight="1">
      <c r="A298" s="279"/>
      <c r="B298" s="279"/>
      <c r="C298" s="15"/>
      <c r="D298" s="15"/>
      <c r="E298" s="15"/>
      <c r="F298" s="279"/>
      <c r="G298" s="279"/>
    </row>
    <row r="299" spans="1:7" ht="13.5" customHeight="1">
      <c r="A299" s="279"/>
      <c r="B299" s="279"/>
      <c r="C299" s="15"/>
      <c r="D299" s="15"/>
      <c r="E299" s="15"/>
      <c r="F299" s="279"/>
      <c r="G299" s="279"/>
    </row>
    <row r="300" spans="1:7" ht="13.5" customHeight="1">
      <c r="A300" s="279"/>
      <c r="B300" s="279"/>
      <c r="C300" s="15"/>
      <c r="D300" s="15"/>
      <c r="E300" s="15"/>
      <c r="F300" s="279"/>
      <c r="G300" s="279"/>
    </row>
    <row r="301" spans="1:7" ht="13.5" customHeight="1">
      <c r="A301" s="279"/>
      <c r="B301" s="279"/>
      <c r="C301" s="15"/>
      <c r="D301" s="15"/>
      <c r="E301" s="15"/>
      <c r="F301" s="279"/>
      <c r="G301" s="279"/>
    </row>
    <row r="302" spans="1:7" ht="13.5" customHeight="1">
      <c r="A302" s="279"/>
      <c r="B302" s="279"/>
      <c r="C302" s="15"/>
      <c r="D302" s="15"/>
      <c r="E302" s="15"/>
      <c r="F302" s="279"/>
      <c r="G302" s="279"/>
    </row>
  </sheetData>
  <sheetProtection sort="0" autoFilter="0"/>
  <mergeCells count="13">
    <mergeCell ref="A2:F3"/>
    <mergeCell ref="H2:K3"/>
    <mergeCell ref="A4:F4"/>
    <mergeCell ref="H4:K4"/>
    <mergeCell ref="A7:A26"/>
    <mergeCell ref="A27:A46"/>
    <mergeCell ref="A167:A186"/>
    <mergeCell ref="A47:A66"/>
    <mergeCell ref="A67:A86"/>
    <mergeCell ref="A87:A106"/>
    <mergeCell ref="A107:A126"/>
    <mergeCell ref="A127:A146"/>
    <mergeCell ref="A147:A166"/>
  </mergeCells>
  <conditionalFormatting sqref="C118:D118 C158:D158">
    <cfRule type="expression" priority="9" dxfId="106" stopIfTrue="1">
      <formula>A106="女"</formula>
    </cfRule>
  </conditionalFormatting>
  <conditionalFormatting sqref="C104:D104 C144:D144">
    <cfRule type="expression" priority="8" dxfId="106" stopIfTrue="1">
      <formula>A107="女"</formula>
    </cfRule>
  </conditionalFormatting>
  <conditionalFormatting sqref="C112:D112 C152:D152">
    <cfRule type="expression" priority="7" dxfId="106" stopIfTrue="1">
      <formula>A108="女"</formula>
    </cfRule>
  </conditionalFormatting>
  <conditionalFormatting sqref="C126:D126 C166:D166">
    <cfRule type="expression" priority="6" dxfId="106" stopIfTrue="1">
      <formula>A109="女"</formula>
    </cfRule>
  </conditionalFormatting>
  <conditionalFormatting sqref="H122:I122">
    <cfRule type="expression" priority="5" dxfId="106" stopIfTrue="1">
      <formula>#REF!="女"</formula>
    </cfRule>
  </conditionalFormatting>
  <conditionalFormatting sqref="H108:I108">
    <cfRule type="expression" priority="4" dxfId="106" stopIfTrue="1">
      <formula>#REF!="女"</formula>
    </cfRule>
  </conditionalFormatting>
  <conditionalFormatting sqref="H116:I116">
    <cfRule type="expression" priority="3" dxfId="106" stopIfTrue="1">
      <formula>#REF!="女"</formula>
    </cfRule>
  </conditionalFormatting>
  <conditionalFormatting sqref="H130:I130">
    <cfRule type="expression" priority="2" dxfId="106" stopIfTrue="1">
      <formula>#REF!="女"</formula>
    </cfRule>
  </conditionalFormatting>
  <conditionalFormatting sqref="C50">
    <cfRule type="expression" priority="1" dxfId="32" stopIfTrue="1">
      <formula>F50="女"</formula>
    </cfRule>
  </conditionalFormatting>
  <dataValidations count="2">
    <dataValidation allowBlank="1" showInputMessage="1" showErrorMessage="1" prompt="姓と名の間も全角スペース" imeMode="hiragana" sqref="H122:I122 H108:I108 H116:I116 H130:I130 C158:D158 C144:D144 C152:D152 C166:D166 C118:D118 C104:D104 C112:D112 C126:D126"/>
    <dataValidation allowBlank="1" showInputMessage="1" promptTitle="氏名の入力" prompt="姓と名の間は全角スペースを入力してください&#10;例：　高橋　尚子" imeMode="hiragana" sqref="C50"/>
  </dataValidation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12" scale="120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2:L302"/>
  <sheetViews>
    <sheetView zoomScalePageLayoutView="0" workbookViewId="0" topLeftCell="A1">
      <selection activeCell="C33" sqref="C33"/>
    </sheetView>
  </sheetViews>
  <sheetFormatPr defaultColWidth="9.00390625" defaultRowHeight="13.5" customHeight="1"/>
  <cols>
    <col min="1" max="2" width="6.25390625" style="4" customWidth="1"/>
    <col min="3" max="3" width="19.25390625" style="6" customWidth="1"/>
    <col min="4" max="4" width="18.375" style="6" customWidth="1"/>
    <col min="5" max="5" width="11.75390625" style="6" customWidth="1"/>
    <col min="6" max="7" width="9.00390625" style="4" customWidth="1"/>
    <col min="8" max="8" width="18.50390625" style="4" customWidth="1"/>
    <col min="9" max="9" width="18.375" style="4" customWidth="1"/>
    <col min="10" max="10" width="12.125" style="6" customWidth="1"/>
    <col min="11" max="11" width="9.375" style="6" bestFit="1" customWidth="1"/>
    <col min="12" max="12" width="9.375" style="4" customWidth="1"/>
    <col min="13" max="16384" width="9.00390625" style="4" customWidth="1"/>
  </cols>
  <sheetData>
    <row r="2" spans="1:11" ht="26.25" customHeight="1">
      <c r="A2" s="683" t="s">
        <v>68</v>
      </c>
      <c r="B2" s="683"/>
      <c r="C2" s="683"/>
      <c r="D2" s="683"/>
      <c r="E2" s="683"/>
      <c r="F2" s="683"/>
      <c r="G2" s="212"/>
      <c r="H2" s="696" t="str">
        <f>$A$2</f>
        <v>第16回５府県交流小学生陸上大会</v>
      </c>
      <c r="I2" s="696"/>
      <c r="J2" s="696"/>
      <c r="K2" s="696"/>
    </row>
    <row r="3" spans="1:11" ht="13.5" customHeight="1">
      <c r="A3" s="683"/>
      <c r="B3" s="683"/>
      <c r="C3" s="683"/>
      <c r="D3" s="683"/>
      <c r="E3" s="683"/>
      <c r="F3" s="683"/>
      <c r="G3" s="212"/>
      <c r="H3" s="696"/>
      <c r="I3" s="696"/>
      <c r="J3" s="696"/>
      <c r="K3" s="696"/>
    </row>
    <row r="4" spans="1:12" s="3" customFormat="1" ht="20.25" customHeight="1">
      <c r="A4" s="697" t="s">
        <v>833</v>
      </c>
      <c r="B4" s="697"/>
      <c r="C4" s="697"/>
      <c r="D4" s="697"/>
      <c r="E4" s="697"/>
      <c r="F4" s="697"/>
      <c r="G4" s="213"/>
      <c r="H4" s="697" t="str">
        <f>$A$4</f>
        <v>４年　女子　８００ｍ</v>
      </c>
      <c r="I4" s="697"/>
      <c r="J4" s="697"/>
      <c r="K4" s="697"/>
      <c r="L4" s="214"/>
    </row>
    <row r="5" spans="8:12" ht="13.5" customHeight="1" thickBot="1">
      <c r="H5" s="5"/>
      <c r="I5" s="5"/>
      <c r="J5" s="14"/>
      <c r="K5" s="14"/>
      <c r="L5" s="5"/>
    </row>
    <row r="6" spans="1:12" ht="18" customHeight="1" thickBot="1">
      <c r="A6" s="38" t="s">
        <v>0</v>
      </c>
      <c r="B6" s="16" t="s">
        <v>1</v>
      </c>
      <c r="C6" s="42" t="s">
        <v>9</v>
      </c>
      <c r="D6" s="156" t="s">
        <v>10</v>
      </c>
      <c r="E6" s="16" t="s">
        <v>4</v>
      </c>
      <c r="F6" s="215" t="s">
        <v>6</v>
      </c>
      <c r="H6" s="63" t="s">
        <v>2</v>
      </c>
      <c r="I6" s="17" t="s">
        <v>3</v>
      </c>
      <c r="J6" s="7" t="s">
        <v>4</v>
      </c>
      <c r="K6" s="19" t="s">
        <v>6</v>
      </c>
      <c r="L6" s="5"/>
    </row>
    <row r="7" spans="1:12" ht="13.5" customHeight="1">
      <c r="A7" s="698" t="s">
        <v>834</v>
      </c>
      <c r="B7" s="216">
        <v>1</v>
      </c>
      <c r="C7" s="217" t="s">
        <v>835</v>
      </c>
      <c r="D7" s="218" t="s">
        <v>165</v>
      </c>
      <c r="E7" s="219">
        <v>0.001969212962962963</v>
      </c>
      <c r="F7" s="220">
        <f aca="true" t="shared" si="0" ref="F7:F70">IF(E7="","",RANK(E7,$E$7:$E$198,1))</f>
        <v>2</v>
      </c>
      <c r="H7" s="185" t="s">
        <v>836</v>
      </c>
      <c r="I7" s="186" t="s">
        <v>258</v>
      </c>
      <c r="J7" s="221">
        <v>0.0018636574074074076</v>
      </c>
      <c r="K7" s="188">
        <v>1</v>
      </c>
      <c r="L7" s="14"/>
    </row>
    <row r="8" spans="1:12" ht="13.5" customHeight="1">
      <c r="A8" s="693"/>
      <c r="B8" s="168">
        <v>2</v>
      </c>
      <c r="C8" s="222" t="s">
        <v>837</v>
      </c>
      <c r="D8" s="223" t="s">
        <v>838</v>
      </c>
      <c r="E8" s="224">
        <v>0.0020248842592592593</v>
      </c>
      <c r="F8" s="220">
        <f t="shared" si="0"/>
        <v>5</v>
      </c>
      <c r="H8" s="65" t="s">
        <v>835</v>
      </c>
      <c r="I8" s="22" t="s">
        <v>165</v>
      </c>
      <c r="J8" s="225">
        <v>0.001969212962962963</v>
      </c>
      <c r="K8" s="28">
        <v>2</v>
      </c>
      <c r="L8" s="14"/>
    </row>
    <row r="9" spans="1:12" ht="13.5" customHeight="1">
      <c r="A9" s="693"/>
      <c r="B9" s="1">
        <v>3</v>
      </c>
      <c r="C9" s="217" t="s">
        <v>839</v>
      </c>
      <c r="D9" s="218" t="s">
        <v>226</v>
      </c>
      <c r="E9" s="219">
        <v>0.0021682870370370367</v>
      </c>
      <c r="F9" s="226">
        <f t="shared" si="0"/>
        <v>10</v>
      </c>
      <c r="H9" s="65" t="s">
        <v>840</v>
      </c>
      <c r="I9" s="22" t="s">
        <v>314</v>
      </c>
      <c r="J9" s="225">
        <v>0.0019743055555555555</v>
      </c>
      <c r="K9" s="28">
        <v>3</v>
      </c>
      <c r="L9" s="14"/>
    </row>
    <row r="10" spans="1:12" ht="13.5" customHeight="1">
      <c r="A10" s="693"/>
      <c r="B10" s="168">
        <v>4</v>
      </c>
      <c r="C10" s="227" t="s">
        <v>841</v>
      </c>
      <c r="D10" s="228" t="s">
        <v>842</v>
      </c>
      <c r="E10" s="224">
        <v>0.0021763888888888887</v>
      </c>
      <c r="F10" s="220">
        <f t="shared" si="0"/>
        <v>11</v>
      </c>
      <c r="H10" s="183" t="s">
        <v>843</v>
      </c>
      <c r="I10" s="184" t="s">
        <v>636</v>
      </c>
      <c r="J10" s="229">
        <v>0.0020243055555555557</v>
      </c>
      <c r="K10" s="182">
        <v>4</v>
      </c>
      <c r="L10" s="14"/>
    </row>
    <row r="11" spans="1:12" ht="13.5" customHeight="1">
      <c r="A11" s="693"/>
      <c r="B11" s="1">
        <v>5</v>
      </c>
      <c r="C11" s="230" t="s">
        <v>844</v>
      </c>
      <c r="D11" s="218" t="s">
        <v>252</v>
      </c>
      <c r="E11" s="219">
        <v>0.0022035879629629627</v>
      </c>
      <c r="F11" s="226">
        <f t="shared" si="0"/>
        <v>18</v>
      </c>
      <c r="H11" s="64" t="s">
        <v>837</v>
      </c>
      <c r="I11" s="25" t="s">
        <v>838</v>
      </c>
      <c r="J11" s="225">
        <v>0.0020248842592592593</v>
      </c>
      <c r="K11" s="28">
        <v>5</v>
      </c>
      <c r="L11" s="14"/>
    </row>
    <row r="12" spans="1:12" ht="13.5" customHeight="1">
      <c r="A12" s="693"/>
      <c r="B12" s="168">
        <v>6</v>
      </c>
      <c r="C12" s="231" t="s">
        <v>840</v>
      </c>
      <c r="D12" s="232" t="s">
        <v>314</v>
      </c>
      <c r="E12" s="224">
        <v>0.0019743055555555555</v>
      </c>
      <c r="F12" s="220">
        <f t="shared" si="0"/>
        <v>3</v>
      </c>
      <c r="H12" s="183" t="s">
        <v>845</v>
      </c>
      <c r="I12" s="184" t="s">
        <v>310</v>
      </c>
      <c r="J12" s="229">
        <v>0.0020451388888888893</v>
      </c>
      <c r="K12" s="182">
        <v>6</v>
      </c>
      <c r="L12" s="14"/>
    </row>
    <row r="13" spans="1:12" ht="13.5" customHeight="1">
      <c r="A13" s="693"/>
      <c r="B13" s="1">
        <v>7</v>
      </c>
      <c r="C13" s="233" t="s">
        <v>846</v>
      </c>
      <c r="D13" s="234" t="s">
        <v>847</v>
      </c>
      <c r="E13" s="219">
        <v>0.002188425925925926</v>
      </c>
      <c r="F13" s="226">
        <f t="shared" si="0"/>
        <v>13</v>
      </c>
      <c r="H13" s="65" t="s">
        <v>848</v>
      </c>
      <c r="I13" s="22" t="s">
        <v>260</v>
      </c>
      <c r="J13" s="225">
        <v>0.0020821759259259257</v>
      </c>
      <c r="K13" s="28">
        <v>7</v>
      </c>
      <c r="L13" s="14"/>
    </row>
    <row r="14" spans="1:12" ht="13.5" customHeight="1">
      <c r="A14" s="693"/>
      <c r="B14" s="168">
        <v>8</v>
      </c>
      <c r="C14" s="227" t="s">
        <v>849</v>
      </c>
      <c r="D14" s="228" t="s">
        <v>256</v>
      </c>
      <c r="E14" s="224">
        <v>0.00219212962962963</v>
      </c>
      <c r="F14" s="220">
        <f t="shared" si="0"/>
        <v>15</v>
      </c>
      <c r="H14" s="183" t="s">
        <v>850</v>
      </c>
      <c r="I14" s="184" t="s">
        <v>18</v>
      </c>
      <c r="J14" s="229">
        <v>0.0020850694444444445</v>
      </c>
      <c r="K14" s="182">
        <v>8</v>
      </c>
      <c r="L14" s="14"/>
    </row>
    <row r="15" spans="1:12" ht="13.5" customHeight="1">
      <c r="A15" s="693"/>
      <c r="B15" s="1">
        <v>9</v>
      </c>
      <c r="C15" s="217" t="s">
        <v>848</v>
      </c>
      <c r="D15" s="218" t="s">
        <v>260</v>
      </c>
      <c r="E15" s="219">
        <v>0.0020821759259259257</v>
      </c>
      <c r="F15" s="226">
        <f t="shared" si="0"/>
        <v>7</v>
      </c>
      <c r="H15" s="183" t="s">
        <v>851</v>
      </c>
      <c r="I15" s="184" t="s">
        <v>252</v>
      </c>
      <c r="J15" s="229">
        <v>0.002105902777777778</v>
      </c>
      <c r="K15" s="182">
        <v>9</v>
      </c>
      <c r="L15" s="14"/>
    </row>
    <row r="16" spans="1:12" ht="13.5" customHeight="1">
      <c r="A16" s="693"/>
      <c r="B16" s="168">
        <v>10</v>
      </c>
      <c r="C16" s="227" t="s">
        <v>852</v>
      </c>
      <c r="D16" s="228" t="s">
        <v>258</v>
      </c>
      <c r="E16" s="224">
        <v>0.0021966435185185183</v>
      </c>
      <c r="F16" s="220">
        <f t="shared" si="0"/>
        <v>16</v>
      </c>
      <c r="H16" s="65" t="s">
        <v>839</v>
      </c>
      <c r="I16" s="22" t="s">
        <v>226</v>
      </c>
      <c r="J16" s="225">
        <v>0.0021682870370370367</v>
      </c>
      <c r="K16" s="28">
        <v>10</v>
      </c>
      <c r="L16" s="14"/>
    </row>
    <row r="17" spans="1:12" ht="13.5" customHeight="1">
      <c r="A17" s="693"/>
      <c r="B17" s="1">
        <v>11</v>
      </c>
      <c r="C17" s="217" t="s">
        <v>853</v>
      </c>
      <c r="D17" s="235" t="s">
        <v>64</v>
      </c>
      <c r="E17" s="219">
        <v>0.002177314814814815</v>
      </c>
      <c r="F17" s="226">
        <f t="shared" si="0"/>
        <v>12</v>
      </c>
      <c r="H17" s="65" t="s">
        <v>841</v>
      </c>
      <c r="I17" s="22" t="s">
        <v>842</v>
      </c>
      <c r="J17" s="225">
        <v>0.0021763888888888887</v>
      </c>
      <c r="K17" s="28">
        <v>11</v>
      </c>
      <c r="L17" s="14"/>
    </row>
    <row r="18" spans="1:12" ht="13.5" customHeight="1">
      <c r="A18" s="693"/>
      <c r="B18" s="168">
        <v>12</v>
      </c>
      <c r="C18" s="227" t="s">
        <v>854</v>
      </c>
      <c r="D18" s="228" t="s">
        <v>41</v>
      </c>
      <c r="E18" s="224">
        <v>0.0023814814814814814</v>
      </c>
      <c r="F18" s="220">
        <f t="shared" si="0"/>
        <v>27</v>
      </c>
      <c r="H18" s="65" t="s">
        <v>853</v>
      </c>
      <c r="I18" s="22" t="s">
        <v>64</v>
      </c>
      <c r="J18" s="225">
        <v>0.002177314814814815</v>
      </c>
      <c r="K18" s="28">
        <v>12</v>
      </c>
      <c r="L18" s="14"/>
    </row>
    <row r="19" spans="1:12" ht="13.5" customHeight="1">
      <c r="A19" s="693"/>
      <c r="B19" s="1">
        <v>13</v>
      </c>
      <c r="C19" s="217" t="s">
        <v>855</v>
      </c>
      <c r="D19" s="218" t="s">
        <v>42</v>
      </c>
      <c r="E19" s="219">
        <v>0.002219097222222222</v>
      </c>
      <c r="F19" s="226">
        <f t="shared" si="0"/>
        <v>19</v>
      </c>
      <c r="H19" s="65" t="s">
        <v>846</v>
      </c>
      <c r="I19" s="22" t="s">
        <v>847</v>
      </c>
      <c r="J19" s="225">
        <v>0.002188425925925926</v>
      </c>
      <c r="K19" s="28">
        <v>13</v>
      </c>
      <c r="L19" s="14"/>
    </row>
    <row r="20" spans="1:12" ht="13.5" customHeight="1">
      <c r="A20" s="693"/>
      <c r="B20" s="168">
        <v>14</v>
      </c>
      <c r="C20" s="150"/>
      <c r="D20" s="236"/>
      <c r="E20" s="224"/>
      <c r="F20" s="220">
        <f t="shared" si="0"/>
      </c>
      <c r="H20" s="183" t="s">
        <v>856</v>
      </c>
      <c r="I20" s="184" t="s">
        <v>42</v>
      </c>
      <c r="J20" s="229">
        <v>0.0021893518518518516</v>
      </c>
      <c r="K20" s="182">
        <v>14</v>
      </c>
      <c r="L20" s="14"/>
    </row>
    <row r="21" spans="1:12" ht="13.5" customHeight="1">
      <c r="A21" s="693"/>
      <c r="B21" s="1">
        <v>15</v>
      </c>
      <c r="C21" s="88"/>
      <c r="D21" s="81"/>
      <c r="E21" s="225"/>
      <c r="F21" s="226">
        <f t="shared" si="0"/>
      </c>
      <c r="H21" s="65" t="s">
        <v>849</v>
      </c>
      <c r="I21" s="22" t="s">
        <v>256</v>
      </c>
      <c r="J21" s="225">
        <v>0.00219212962962963</v>
      </c>
      <c r="K21" s="28">
        <v>15</v>
      </c>
      <c r="L21" s="14"/>
    </row>
    <row r="22" spans="1:12" ht="13.5" customHeight="1">
      <c r="A22" s="693"/>
      <c r="B22" s="168">
        <v>16</v>
      </c>
      <c r="C22" s="169"/>
      <c r="D22" s="170"/>
      <c r="E22" s="224"/>
      <c r="F22" s="220">
        <f t="shared" si="0"/>
      </c>
      <c r="H22" s="65" t="s">
        <v>852</v>
      </c>
      <c r="I22" s="22" t="s">
        <v>258</v>
      </c>
      <c r="J22" s="225">
        <v>0.0021966435185185183</v>
      </c>
      <c r="K22" s="28">
        <v>16</v>
      </c>
      <c r="L22" s="14"/>
    </row>
    <row r="23" spans="1:12" ht="13.5" customHeight="1">
      <c r="A23" s="693"/>
      <c r="B23" s="1">
        <v>17</v>
      </c>
      <c r="C23" s="88"/>
      <c r="D23" s="81"/>
      <c r="E23" s="225"/>
      <c r="F23" s="226">
        <f t="shared" si="0"/>
      </c>
      <c r="H23" s="183" t="s">
        <v>857</v>
      </c>
      <c r="I23" s="184" t="s">
        <v>267</v>
      </c>
      <c r="J23" s="229">
        <v>0.002203009259259259</v>
      </c>
      <c r="K23" s="182">
        <v>17</v>
      </c>
      <c r="L23" s="14"/>
    </row>
    <row r="24" spans="1:12" ht="13.5" customHeight="1">
      <c r="A24" s="693"/>
      <c r="B24" s="168">
        <v>18</v>
      </c>
      <c r="C24" s="169"/>
      <c r="D24" s="170"/>
      <c r="E24" s="224"/>
      <c r="F24" s="220">
        <f t="shared" si="0"/>
      </c>
      <c r="H24" s="65" t="s">
        <v>844</v>
      </c>
      <c r="I24" s="34" t="s">
        <v>252</v>
      </c>
      <c r="J24" s="225">
        <v>0.0022035879629629627</v>
      </c>
      <c r="K24" s="28">
        <v>18</v>
      </c>
      <c r="L24" s="14"/>
    </row>
    <row r="25" spans="1:12" ht="13.5" customHeight="1">
      <c r="A25" s="693"/>
      <c r="B25" s="1">
        <v>19</v>
      </c>
      <c r="C25" s="88"/>
      <c r="D25" s="81"/>
      <c r="E25" s="225"/>
      <c r="F25" s="226">
        <f t="shared" si="0"/>
      </c>
      <c r="H25" s="67" t="s">
        <v>855</v>
      </c>
      <c r="I25" s="23" t="s">
        <v>42</v>
      </c>
      <c r="J25" s="225">
        <v>0.002219097222222222</v>
      </c>
      <c r="K25" s="28">
        <v>19</v>
      </c>
      <c r="L25" s="14"/>
    </row>
    <row r="26" spans="1:12" ht="13.5" customHeight="1" thickBot="1">
      <c r="A26" s="694"/>
      <c r="B26" s="237">
        <v>20</v>
      </c>
      <c r="C26" s="238"/>
      <c r="D26" s="239"/>
      <c r="E26" s="240"/>
      <c r="F26" s="241">
        <f t="shared" si="0"/>
      </c>
      <c r="H26" s="183" t="s">
        <v>858</v>
      </c>
      <c r="I26" s="184" t="s">
        <v>64</v>
      </c>
      <c r="J26" s="229">
        <v>0.002225462962962963</v>
      </c>
      <c r="K26" s="182">
        <v>20</v>
      </c>
      <c r="L26" s="14"/>
    </row>
    <row r="27" spans="1:12" ht="13.5" customHeight="1">
      <c r="A27" s="692" t="s">
        <v>859</v>
      </c>
      <c r="B27" s="9">
        <v>1</v>
      </c>
      <c r="C27" s="242" t="s">
        <v>857</v>
      </c>
      <c r="D27" s="243" t="s">
        <v>267</v>
      </c>
      <c r="E27" s="244">
        <v>0.002203009259259259</v>
      </c>
      <c r="F27" s="41">
        <f t="shared" si="0"/>
        <v>17</v>
      </c>
      <c r="H27" s="183" t="s">
        <v>860</v>
      </c>
      <c r="I27" s="184" t="s">
        <v>165</v>
      </c>
      <c r="J27" s="229">
        <v>0.0022305555555555555</v>
      </c>
      <c r="K27" s="182">
        <v>21</v>
      </c>
      <c r="L27" s="14"/>
    </row>
    <row r="28" spans="1:12" ht="13.5" customHeight="1">
      <c r="A28" s="693"/>
      <c r="B28" s="168">
        <v>2</v>
      </c>
      <c r="C28" s="227" t="s">
        <v>860</v>
      </c>
      <c r="D28" s="228" t="s">
        <v>165</v>
      </c>
      <c r="E28" s="224">
        <v>0.0022305555555555555</v>
      </c>
      <c r="F28" s="220">
        <f t="shared" si="0"/>
        <v>21</v>
      </c>
      <c r="H28" s="183" t="s">
        <v>861</v>
      </c>
      <c r="I28" s="184" t="s">
        <v>842</v>
      </c>
      <c r="J28" s="229">
        <v>0.002270023148148148</v>
      </c>
      <c r="K28" s="182">
        <v>22</v>
      </c>
      <c r="L28" s="14"/>
    </row>
    <row r="29" spans="1:12" ht="13.5" customHeight="1">
      <c r="A29" s="693"/>
      <c r="B29" s="1">
        <v>3</v>
      </c>
      <c r="C29" s="217" t="s">
        <v>861</v>
      </c>
      <c r="D29" s="218" t="s">
        <v>842</v>
      </c>
      <c r="E29" s="225">
        <v>0.002270023148148148</v>
      </c>
      <c r="F29" s="226">
        <f t="shared" si="0"/>
        <v>22</v>
      </c>
      <c r="H29" s="183" t="s">
        <v>862</v>
      </c>
      <c r="I29" s="184" t="s">
        <v>252</v>
      </c>
      <c r="J29" s="229">
        <v>0.0022710648148148147</v>
      </c>
      <c r="K29" s="182">
        <v>23</v>
      </c>
      <c r="L29" s="14"/>
    </row>
    <row r="30" spans="1:12" ht="13.5" customHeight="1">
      <c r="A30" s="693"/>
      <c r="B30" s="168">
        <v>4</v>
      </c>
      <c r="C30" s="223" t="s">
        <v>862</v>
      </c>
      <c r="D30" s="228" t="s">
        <v>252</v>
      </c>
      <c r="E30" s="224">
        <v>0.0022710648148148147</v>
      </c>
      <c r="F30" s="220">
        <f t="shared" si="0"/>
        <v>23</v>
      </c>
      <c r="H30" s="183" t="s">
        <v>863</v>
      </c>
      <c r="I30" s="184" t="s">
        <v>41</v>
      </c>
      <c r="J30" s="229">
        <v>0.002276851851851852</v>
      </c>
      <c r="K30" s="182">
        <v>24</v>
      </c>
      <c r="L30" s="14"/>
    </row>
    <row r="31" spans="1:12" ht="13.5" customHeight="1">
      <c r="A31" s="693"/>
      <c r="B31" s="1">
        <v>5</v>
      </c>
      <c r="C31" s="217" t="s">
        <v>836</v>
      </c>
      <c r="D31" s="218" t="s">
        <v>258</v>
      </c>
      <c r="E31" s="225">
        <v>0.0018636574074074076</v>
      </c>
      <c r="F31" s="226">
        <f t="shared" si="0"/>
        <v>1</v>
      </c>
      <c r="H31" s="183" t="s">
        <v>864</v>
      </c>
      <c r="I31" s="184" t="s">
        <v>267</v>
      </c>
      <c r="J31" s="229">
        <v>0.0023408564814814815</v>
      </c>
      <c r="K31" s="182">
        <v>25</v>
      </c>
      <c r="L31" s="14"/>
    </row>
    <row r="32" spans="1:12" ht="13.5" customHeight="1">
      <c r="A32" s="693"/>
      <c r="B32" s="168">
        <v>6</v>
      </c>
      <c r="C32" s="227" t="s">
        <v>858</v>
      </c>
      <c r="D32" s="228" t="s">
        <v>64</v>
      </c>
      <c r="E32" s="224">
        <v>0.002225462962962963</v>
      </c>
      <c r="F32" s="220">
        <f t="shared" si="0"/>
        <v>20</v>
      </c>
      <c r="H32" s="183" t="s">
        <v>865</v>
      </c>
      <c r="I32" s="184" t="s">
        <v>866</v>
      </c>
      <c r="J32" s="229">
        <v>0.0023510416666666666</v>
      </c>
      <c r="K32" s="182">
        <v>26</v>
      </c>
      <c r="L32" s="14"/>
    </row>
    <row r="33" spans="1:12" ht="13.5" customHeight="1">
      <c r="A33" s="693"/>
      <c r="B33" s="1">
        <v>7</v>
      </c>
      <c r="C33" s="233" t="s">
        <v>863</v>
      </c>
      <c r="D33" s="234" t="s">
        <v>41</v>
      </c>
      <c r="E33" s="225">
        <v>0.002276851851851852</v>
      </c>
      <c r="F33" s="226">
        <f t="shared" si="0"/>
        <v>24</v>
      </c>
      <c r="H33" s="68" t="s">
        <v>854</v>
      </c>
      <c r="I33" s="33" t="s">
        <v>41</v>
      </c>
      <c r="J33" s="225">
        <v>0.0023814814814814814</v>
      </c>
      <c r="K33" s="28">
        <v>27</v>
      </c>
      <c r="L33" s="14"/>
    </row>
    <row r="34" spans="1:12" ht="13.5" customHeight="1">
      <c r="A34" s="693"/>
      <c r="B34" s="168">
        <v>8</v>
      </c>
      <c r="C34" s="231" t="s">
        <v>856</v>
      </c>
      <c r="D34" s="232" t="s">
        <v>42</v>
      </c>
      <c r="E34" s="224">
        <v>0.0021893518518518516</v>
      </c>
      <c r="F34" s="220">
        <f t="shared" si="0"/>
        <v>14</v>
      </c>
      <c r="H34" s="64"/>
      <c r="I34" s="25"/>
      <c r="J34" s="225"/>
      <c r="K34" s="28" t="s">
        <v>11</v>
      </c>
      <c r="L34" s="14"/>
    </row>
    <row r="35" spans="1:12" ht="13.5" customHeight="1">
      <c r="A35" s="693"/>
      <c r="B35" s="1">
        <v>9</v>
      </c>
      <c r="C35" s="217" t="s">
        <v>851</v>
      </c>
      <c r="D35" s="218" t="s">
        <v>252</v>
      </c>
      <c r="E35" s="225">
        <v>0.002105902777777778</v>
      </c>
      <c r="F35" s="226">
        <f t="shared" si="0"/>
        <v>9</v>
      </c>
      <c r="H35" s="65"/>
      <c r="I35" s="22"/>
      <c r="J35" s="225"/>
      <c r="K35" s="28" t="s">
        <v>11</v>
      </c>
      <c r="L35" s="14"/>
    </row>
    <row r="36" spans="1:12" ht="13.5" customHeight="1">
      <c r="A36" s="693"/>
      <c r="B36" s="168">
        <v>10</v>
      </c>
      <c r="C36" s="227" t="s">
        <v>850</v>
      </c>
      <c r="D36" s="228" t="s">
        <v>18</v>
      </c>
      <c r="E36" s="224">
        <v>0.0020850694444444445</v>
      </c>
      <c r="F36" s="220">
        <f t="shared" si="0"/>
        <v>8</v>
      </c>
      <c r="H36" s="65"/>
      <c r="I36" s="25"/>
      <c r="J36" s="225"/>
      <c r="K36" s="28" t="s">
        <v>11</v>
      </c>
      <c r="L36" s="14"/>
    </row>
    <row r="37" spans="1:12" ht="13.5" customHeight="1">
      <c r="A37" s="693"/>
      <c r="B37" s="1">
        <v>11</v>
      </c>
      <c r="C37" s="217" t="s">
        <v>864</v>
      </c>
      <c r="D37" s="218" t="s">
        <v>267</v>
      </c>
      <c r="E37" s="225">
        <v>0.0023408564814814815</v>
      </c>
      <c r="F37" s="226">
        <f t="shared" si="0"/>
        <v>25</v>
      </c>
      <c r="H37" s="65"/>
      <c r="I37" s="22"/>
      <c r="J37" s="225"/>
      <c r="K37" s="28" t="s">
        <v>11</v>
      </c>
      <c r="L37" s="14"/>
    </row>
    <row r="38" spans="1:12" ht="13.5" customHeight="1">
      <c r="A38" s="693"/>
      <c r="B38" s="168">
        <v>12</v>
      </c>
      <c r="C38" s="227" t="s">
        <v>843</v>
      </c>
      <c r="D38" s="228" t="s">
        <v>636</v>
      </c>
      <c r="E38" s="224">
        <v>0.0020243055555555557</v>
      </c>
      <c r="F38" s="220">
        <f t="shared" si="0"/>
        <v>4</v>
      </c>
      <c r="H38" s="65"/>
      <c r="I38" s="22"/>
      <c r="J38" s="225"/>
      <c r="K38" s="28" t="s">
        <v>11</v>
      </c>
      <c r="L38" s="14"/>
    </row>
    <row r="39" spans="1:12" ht="13.5" customHeight="1">
      <c r="A39" s="693"/>
      <c r="B39" s="1">
        <v>13</v>
      </c>
      <c r="C39" s="217" t="s">
        <v>865</v>
      </c>
      <c r="D39" s="218" t="s">
        <v>866</v>
      </c>
      <c r="E39" s="225">
        <v>0.0023510416666666666</v>
      </c>
      <c r="F39" s="226">
        <f t="shared" si="0"/>
        <v>26</v>
      </c>
      <c r="H39" s="68"/>
      <c r="I39" s="33"/>
      <c r="J39" s="225"/>
      <c r="K39" s="28" t="s">
        <v>11</v>
      </c>
      <c r="L39" s="14"/>
    </row>
    <row r="40" spans="1:12" ht="13.5" customHeight="1">
      <c r="A40" s="693"/>
      <c r="B40" s="168">
        <v>14</v>
      </c>
      <c r="C40" s="245" t="s">
        <v>845</v>
      </c>
      <c r="D40" s="246" t="s">
        <v>310</v>
      </c>
      <c r="E40" s="224">
        <v>0.0020451388888888893</v>
      </c>
      <c r="F40" s="220">
        <f t="shared" si="0"/>
        <v>6</v>
      </c>
      <c r="H40" s="64"/>
      <c r="I40" s="25"/>
      <c r="J40" s="225"/>
      <c r="K40" s="28" t="s">
        <v>11</v>
      </c>
      <c r="L40" s="14"/>
    </row>
    <row r="41" spans="1:12" ht="13.5" customHeight="1">
      <c r="A41" s="693"/>
      <c r="B41" s="1">
        <v>15</v>
      </c>
      <c r="C41" s="150"/>
      <c r="D41" s="236"/>
      <c r="E41" s="225"/>
      <c r="F41" s="226"/>
      <c r="H41" s="183"/>
      <c r="I41" s="184"/>
      <c r="J41" s="229"/>
      <c r="K41" s="182" t="s">
        <v>11</v>
      </c>
      <c r="L41" s="14"/>
    </row>
    <row r="42" spans="1:12" ht="13.5" customHeight="1">
      <c r="A42" s="693"/>
      <c r="B42" s="168">
        <v>16</v>
      </c>
      <c r="C42" s="180"/>
      <c r="D42" s="247"/>
      <c r="E42" s="224"/>
      <c r="F42" s="220"/>
      <c r="H42" s="183"/>
      <c r="I42" s="184"/>
      <c r="J42" s="229"/>
      <c r="K42" s="182" t="s">
        <v>11</v>
      </c>
      <c r="L42" s="14"/>
    </row>
    <row r="43" spans="1:12" ht="13.5" customHeight="1">
      <c r="A43" s="693"/>
      <c r="B43" s="1">
        <v>17</v>
      </c>
      <c r="C43" s="44"/>
      <c r="D43" s="22"/>
      <c r="E43" s="225"/>
      <c r="F43" s="226"/>
      <c r="H43" s="183"/>
      <c r="I43" s="184"/>
      <c r="J43" s="229"/>
      <c r="K43" s="182" t="s">
        <v>11</v>
      </c>
      <c r="L43" s="14"/>
    </row>
    <row r="44" spans="1:12" ht="13.5" customHeight="1">
      <c r="A44" s="693"/>
      <c r="B44" s="168">
        <v>18</v>
      </c>
      <c r="C44" s="180"/>
      <c r="D44" s="247"/>
      <c r="E44" s="224"/>
      <c r="F44" s="220"/>
      <c r="H44" s="183"/>
      <c r="I44" s="184"/>
      <c r="J44" s="229"/>
      <c r="K44" s="182" t="s">
        <v>11</v>
      </c>
      <c r="L44" s="14"/>
    </row>
    <row r="45" spans="1:12" ht="13.5" customHeight="1">
      <c r="A45" s="693"/>
      <c r="B45" s="1">
        <v>19</v>
      </c>
      <c r="C45" s="44"/>
      <c r="D45" s="22"/>
      <c r="E45" s="225"/>
      <c r="F45" s="226"/>
      <c r="H45" s="183"/>
      <c r="I45" s="184"/>
      <c r="J45" s="229"/>
      <c r="K45" s="182" t="s">
        <v>11</v>
      </c>
      <c r="L45" s="14"/>
    </row>
    <row r="46" spans="1:12" ht="13.5" customHeight="1" thickBot="1">
      <c r="A46" s="694"/>
      <c r="B46" s="237">
        <v>20</v>
      </c>
      <c r="C46" s="248"/>
      <c r="D46" s="249"/>
      <c r="E46" s="240"/>
      <c r="F46" s="241"/>
      <c r="H46" s="189"/>
      <c r="I46" s="190"/>
      <c r="J46" s="250"/>
      <c r="K46" s="191" t="s">
        <v>11</v>
      </c>
      <c r="L46" s="14"/>
    </row>
    <row r="47" spans="1:12" ht="13.5" customHeight="1">
      <c r="A47" s="692" t="s">
        <v>867</v>
      </c>
      <c r="B47" s="9">
        <v>1</v>
      </c>
      <c r="C47" s="43"/>
      <c r="D47" s="208"/>
      <c r="E47" s="244"/>
      <c r="F47" s="41"/>
      <c r="H47" s="185"/>
      <c r="I47" s="186"/>
      <c r="J47" s="221"/>
      <c r="K47" s="188" t="s">
        <v>11</v>
      </c>
      <c r="L47" s="14"/>
    </row>
    <row r="48" spans="1:12" ht="13.5" customHeight="1">
      <c r="A48" s="693"/>
      <c r="B48" s="168">
        <v>2</v>
      </c>
      <c r="C48" s="180"/>
      <c r="D48" s="247"/>
      <c r="E48" s="224"/>
      <c r="F48" s="220"/>
      <c r="H48" s="183"/>
      <c r="I48" s="184"/>
      <c r="J48" s="229"/>
      <c r="K48" s="182" t="s">
        <v>11</v>
      </c>
      <c r="L48" s="14"/>
    </row>
    <row r="49" spans="1:12" ht="13.5" customHeight="1">
      <c r="A49" s="693"/>
      <c r="B49" s="1">
        <v>3</v>
      </c>
      <c r="C49" s="44"/>
      <c r="D49" s="22"/>
      <c r="E49" s="225"/>
      <c r="F49" s="226"/>
      <c r="H49" s="183"/>
      <c r="I49" s="184"/>
      <c r="J49" s="229"/>
      <c r="K49" s="182" t="s">
        <v>11</v>
      </c>
      <c r="L49" s="14"/>
    </row>
    <row r="50" spans="1:12" ht="13.5" customHeight="1">
      <c r="A50" s="693"/>
      <c r="B50" s="168">
        <v>4</v>
      </c>
      <c r="C50" s="180"/>
      <c r="D50" s="247"/>
      <c r="E50" s="224"/>
      <c r="F50" s="220"/>
      <c r="H50" s="183"/>
      <c r="I50" s="184"/>
      <c r="J50" s="229"/>
      <c r="K50" s="182" t="s">
        <v>11</v>
      </c>
      <c r="L50" s="14"/>
    </row>
    <row r="51" spans="1:12" ht="13.5" customHeight="1">
      <c r="A51" s="693"/>
      <c r="B51" s="1">
        <v>5</v>
      </c>
      <c r="C51" s="44"/>
      <c r="D51" s="22"/>
      <c r="E51" s="225"/>
      <c r="F51" s="226"/>
      <c r="H51" s="183"/>
      <c r="I51" s="184"/>
      <c r="J51" s="229"/>
      <c r="K51" s="182" t="s">
        <v>11</v>
      </c>
      <c r="L51" s="14"/>
    </row>
    <row r="52" spans="1:12" ht="13.5" customHeight="1">
      <c r="A52" s="693"/>
      <c r="B52" s="168">
        <v>6</v>
      </c>
      <c r="C52" s="180"/>
      <c r="D52" s="247"/>
      <c r="E52" s="224"/>
      <c r="F52" s="220"/>
      <c r="H52" s="183"/>
      <c r="I52" s="184"/>
      <c r="J52" s="229"/>
      <c r="K52" s="182" t="s">
        <v>11</v>
      </c>
      <c r="L52" s="14"/>
    </row>
    <row r="53" spans="1:12" ht="13.5" customHeight="1">
      <c r="A53" s="693"/>
      <c r="B53" s="1">
        <v>7</v>
      </c>
      <c r="C53" s="44"/>
      <c r="D53" s="22"/>
      <c r="E53" s="225"/>
      <c r="F53" s="226">
        <f t="shared" si="0"/>
      </c>
      <c r="H53" s="183"/>
      <c r="I53" s="184"/>
      <c r="J53" s="229"/>
      <c r="K53" s="182" t="s">
        <v>11</v>
      </c>
      <c r="L53" s="14"/>
    </row>
    <row r="54" spans="1:12" ht="13.5" customHeight="1">
      <c r="A54" s="693"/>
      <c r="B54" s="168">
        <v>8</v>
      </c>
      <c r="C54" s="180"/>
      <c r="D54" s="247"/>
      <c r="E54" s="224"/>
      <c r="F54" s="220">
        <f t="shared" si="0"/>
      </c>
      <c r="H54" s="183"/>
      <c r="I54" s="184"/>
      <c r="J54" s="229"/>
      <c r="K54" s="182" t="s">
        <v>11</v>
      </c>
      <c r="L54" s="14"/>
    </row>
    <row r="55" spans="1:12" ht="13.5" customHeight="1">
      <c r="A55" s="693"/>
      <c r="B55" s="1">
        <v>9</v>
      </c>
      <c r="C55" s="44"/>
      <c r="D55" s="22"/>
      <c r="E55" s="225"/>
      <c r="F55" s="226">
        <f t="shared" si="0"/>
      </c>
      <c r="H55" s="183"/>
      <c r="I55" s="184"/>
      <c r="J55" s="229"/>
      <c r="K55" s="182" t="s">
        <v>11</v>
      </c>
      <c r="L55" s="14"/>
    </row>
    <row r="56" spans="1:12" ht="13.5" customHeight="1">
      <c r="A56" s="693"/>
      <c r="B56" s="168">
        <v>10</v>
      </c>
      <c r="C56" s="180"/>
      <c r="D56" s="247"/>
      <c r="E56" s="224"/>
      <c r="F56" s="220">
        <f t="shared" si="0"/>
      </c>
      <c r="H56" s="183"/>
      <c r="I56" s="184"/>
      <c r="J56" s="229"/>
      <c r="K56" s="182" t="s">
        <v>11</v>
      </c>
      <c r="L56" s="14"/>
    </row>
    <row r="57" spans="1:12" ht="13.5" customHeight="1">
      <c r="A57" s="693"/>
      <c r="B57" s="1">
        <v>11</v>
      </c>
      <c r="C57" s="44"/>
      <c r="D57" s="22"/>
      <c r="E57" s="225"/>
      <c r="F57" s="226">
        <f t="shared" si="0"/>
      </c>
      <c r="H57" s="183"/>
      <c r="I57" s="184"/>
      <c r="J57" s="229"/>
      <c r="K57" s="182" t="s">
        <v>11</v>
      </c>
      <c r="L57" s="14"/>
    </row>
    <row r="58" spans="1:12" ht="13.5" customHeight="1">
      <c r="A58" s="693"/>
      <c r="B58" s="168">
        <v>12</v>
      </c>
      <c r="C58" s="180"/>
      <c r="D58" s="247"/>
      <c r="E58" s="224"/>
      <c r="F58" s="220">
        <f t="shared" si="0"/>
      </c>
      <c r="H58" s="183"/>
      <c r="I58" s="184"/>
      <c r="J58" s="229"/>
      <c r="K58" s="182" t="s">
        <v>11</v>
      </c>
      <c r="L58" s="14"/>
    </row>
    <row r="59" spans="1:12" ht="13.5" customHeight="1">
      <c r="A59" s="693"/>
      <c r="B59" s="1">
        <v>13</v>
      </c>
      <c r="C59" s="44"/>
      <c r="D59" s="22"/>
      <c r="E59" s="225"/>
      <c r="F59" s="226">
        <f t="shared" si="0"/>
      </c>
      <c r="H59" s="183"/>
      <c r="I59" s="184"/>
      <c r="J59" s="229"/>
      <c r="K59" s="182" t="s">
        <v>11</v>
      </c>
      <c r="L59" s="14"/>
    </row>
    <row r="60" spans="1:12" ht="13.5" customHeight="1">
      <c r="A60" s="693"/>
      <c r="B60" s="168">
        <v>14</v>
      </c>
      <c r="C60" s="180"/>
      <c r="D60" s="247"/>
      <c r="E60" s="224"/>
      <c r="F60" s="220">
        <f t="shared" si="0"/>
      </c>
      <c r="H60" s="183"/>
      <c r="I60" s="184"/>
      <c r="J60" s="229"/>
      <c r="K60" s="182" t="s">
        <v>11</v>
      </c>
      <c r="L60" s="14"/>
    </row>
    <row r="61" spans="1:12" ht="13.5" customHeight="1">
      <c r="A61" s="693"/>
      <c r="B61" s="1">
        <v>15</v>
      </c>
      <c r="C61" s="44"/>
      <c r="D61" s="22"/>
      <c r="E61" s="225"/>
      <c r="F61" s="226">
        <f t="shared" si="0"/>
      </c>
      <c r="H61" s="183"/>
      <c r="I61" s="184"/>
      <c r="J61" s="229"/>
      <c r="K61" s="182" t="s">
        <v>11</v>
      </c>
      <c r="L61" s="14"/>
    </row>
    <row r="62" spans="1:12" ht="13.5" customHeight="1">
      <c r="A62" s="693"/>
      <c r="B62" s="168">
        <v>16</v>
      </c>
      <c r="C62" s="180"/>
      <c r="D62" s="247"/>
      <c r="E62" s="224"/>
      <c r="F62" s="220">
        <f t="shared" si="0"/>
      </c>
      <c r="H62" s="183"/>
      <c r="I62" s="184"/>
      <c r="J62" s="229"/>
      <c r="K62" s="182" t="s">
        <v>11</v>
      </c>
      <c r="L62" s="14"/>
    </row>
    <row r="63" spans="1:12" ht="13.5" customHeight="1">
      <c r="A63" s="693"/>
      <c r="B63" s="1">
        <v>17</v>
      </c>
      <c r="C63" s="44"/>
      <c r="D63" s="22"/>
      <c r="E63" s="225"/>
      <c r="F63" s="226">
        <f t="shared" si="0"/>
      </c>
      <c r="H63" s="183"/>
      <c r="I63" s="184"/>
      <c r="J63" s="229"/>
      <c r="K63" s="182" t="s">
        <v>11</v>
      </c>
      <c r="L63" s="14"/>
    </row>
    <row r="64" spans="1:12" ht="13.5" customHeight="1">
      <c r="A64" s="693"/>
      <c r="B64" s="168">
        <v>18</v>
      </c>
      <c r="C64" s="180"/>
      <c r="D64" s="247"/>
      <c r="E64" s="224"/>
      <c r="F64" s="220">
        <f t="shared" si="0"/>
      </c>
      <c r="H64" s="183"/>
      <c r="I64" s="184"/>
      <c r="J64" s="229"/>
      <c r="K64" s="182" t="s">
        <v>11</v>
      </c>
      <c r="L64" s="14"/>
    </row>
    <row r="65" spans="1:12" ht="13.5" customHeight="1">
      <c r="A65" s="693"/>
      <c r="B65" s="1">
        <v>19</v>
      </c>
      <c r="C65" s="44"/>
      <c r="D65" s="22"/>
      <c r="E65" s="225"/>
      <c r="F65" s="226">
        <f t="shared" si="0"/>
      </c>
      <c r="H65" s="183"/>
      <c r="I65" s="184"/>
      <c r="J65" s="229"/>
      <c r="K65" s="182" t="s">
        <v>11</v>
      </c>
      <c r="L65" s="14"/>
    </row>
    <row r="66" spans="1:12" ht="13.5" customHeight="1" thickBot="1">
      <c r="A66" s="694"/>
      <c r="B66" s="237">
        <v>20</v>
      </c>
      <c r="C66" s="248"/>
      <c r="D66" s="249"/>
      <c r="E66" s="240"/>
      <c r="F66" s="241">
        <f t="shared" si="0"/>
      </c>
      <c r="H66" s="183"/>
      <c r="I66" s="184"/>
      <c r="J66" s="229"/>
      <c r="K66" s="182" t="s">
        <v>11</v>
      </c>
      <c r="L66" s="14"/>
    </row>
    <row r="67" spans="1:12" ht="13.5" customHeight="1">
      <c r="A67" s="692" t="s">
        <v>868</v>
      </c>
      <c r="B67" s="9">
        <v>1</v>
      </c>
      <c r="C67" s="43"/>
      <c r="D67" s="208"/>
      <c r="E67" s="244"/>
      <c r="F67" s="41">
        <f t="shared" si="0"/>
      </c>
      <c r="H67" s="185"/>
      <c r="I67" s="186"/>
      <c r="J67" s="221"/>
      <c r="K67" s="188" t="s">
        <v>11</v>
      </c>
      <c r="L67" s="14"/>
    </row>
    <row r="68" spans="1:12" ht="13.5" customHeight="1">
      <c r="A68" s="693"/>
      <c r="B68" s="168">
        <v>2</v>
      </c>
      <c r="C68" s="180"/>
      <c r="D68" s="247"/>
      <c r="E68" s="224"/>
      <c r="F68" s="220">
        <f t="shared" si="0"/>
      </c>
      <c r="H68" s="183"/>
      <c r="I68" s="184"/>
      <c r="J68" s="229"/>
      <c r="K68" s="182" t="s">
        <v>11</v>
      </c>
      <c r="L68" s="14"/>
    </row>
    <row r="69" spans="1:12" ht="13.5" customHeight="1">
      <c r="A69" s="693"/>
      <c r="B69" s="1">
        <v>3</v>
      </c>
      <c r="C69" s="44"/>
      <c r="D69" s="22"/>
      <c r="E69" s="225"/>
      <c r="F69" s="226">
        <f t="shared" si="0"/>
      </c>
      <c r="H69" s="183"/>
      <c r="I69" s="184"/>
      <c r="J69" s="229"/>
      <c r="K69" s="182" t="s">
        <v>11</v>
      </c>
      <c r="L69" s="14"/>
    </row>
    <row r="70" spans="1:12" ht="13.5" customHeight="1">
      <c r="A70" s="693"/>
      <c r="B70" s="168">
        <v>4</v>
      </c>
      <c r="C70" s="180"/>
      <c r="D70" s="247"/>
      <c r="E70" s="224"/>
      <c r="F70" s="220">
        <f t="shared" si="0"/>
      </c>
      <c r="H70" s="183"/>
      <c r="I70" s="184"/>
      <c r="J70" s="229"/>
      <c r="K70" s="182" t="s">
        <v>11</v>
      </c>
      <c r="L70" s="14"/>
    </row>
    <row r="71" spans="1:12" ht="13.5" customHeight="1">
      <c r="A71" s="693"/>
      <c r="B71" s="1">
        <v>5</v>
      </c>
      <c r="C71" s="44"/>
      <c r="D71" s="22"/>
      <c r="E71" s="225"/>
      <c r="F71" s="226">
        <f aca="true" t="shared" si="1" ref="F71:F134">IF(E71="","",RANK(E71,$E$7:$E$198,1))</f>
      </c>
      <c r="H71" s="183"/>
      <c r="I71" s="184"/>
      <c r="J71" s="229"/>
      <c r="K71" s="182" t="s">
        <v>11</v>
      </c>
      <c r="L71" s="14"/>
    </row>
    <row r="72" spans="1:12" ht="13.5" customHeight="1">
      <c r="A72" s="693"/>
      <c r="B72" s="168">
        <v>6</v>
      </c>
      <c r="C72" s="180"/>
      <c r="D72" s="247"/>
      <c r="E72" s="224"/>
      <c r="F72" s="220">
        <f t="shared" si="1"/>
      </c>
      <c r="H72" s="183"/>
      <c r="I72" s="184"/>
      <c r="J72" s="229"/>
      <c r="K72" s="182" t="s">
        <v>11</v>
      </c>
      <c r="L72" s="14"/>
    </row>
    <row r="73" spans="1:12" ht="13.5" customHeight="1">
      <c r="A73" s="693"/>
      <c r="B73" s="1">
        <v>7</v>
      </c>
      <c r="C73" s="44"/>
      <c r="D73" s="22"/>
      <c r="E73" s="225"/>
      <c r="F73" s="226">
        <f t="shared" si="1"/>
      </c>
      <c r="H73" s="183"/>
      <c r="I73" s="184"/>
      <c r="J73" s="229"/>
      <c r="K73" s="182" t="s">
        <v>11</v>
      </c>
      <c r="L73" s="14"/>
    </row>
    <row r="74" spans="1:12" ht="13.5" customHeight="1">
      <c r="A74" s="693"/>
      <c r="B74" s="168">
        <v>8</v>
      </c>
      <c r="C74" s="180"/>
      <c r="D74" s="247"/>
      <c r="E74" s="224"/>
      <c r="F74" s="220">
        <f t="shared" si="1"/>
      </c>
      <c r="H74" s="183"/>
      <c r="I74" s="184"/>
      <c r="J74" s="229"/>
      <c r="K74" s="182" t="s">
        <v>11</v>
      </c>
      <c r="L74" s="14"/>
    </row>
    <row r="75" spans="1:12" ht="13.5" customHeight="1">
      <c r="A75" s="693"/>
      <c r="B75" s="1">
        <v>9</v>
      </c>
      <c r="C75" s="44"/>
      <c r="D75" s="22"/>
      <c r="E75" s="225"/>
      <c r="F75" s="226">
        <f t="shared" si="1"/>
      </c>
      <c r="H75" s="183"/>
      <c r="I75" s="184"/>
      <c r="J75" s="229"/>
      <c r="K75" s="182" t="s">
        <v>11</v>
      </c>
      <c r="L75" s="14"/>
    </row>
    <row r="76" spans="1:12" ht="13.5" customHeight="1">
      <c r="A76" s="693"/>
      <c r="B76" s="168">
        <v>10</v>
      </c>
      <c r="C76" s="180"/>
      <c r="D76" s="247"/>
      <c r="E76" s="224"/>
      <c r="F76" s="220">
        <f t="shared" si="1"/>
      </c>
      <c r="H76" s="183"/>
      <c r="I76" s="184"/>
      <c r="J76" s="229"/>
      <c r="K76" s="182" t="s">
        <v>11</v>
      </c>
      <c r="L76" s="14"/>
    </row>
    <row r="77" spans="1:12" ht="13.5" customHeight="1">
      <c r="A77" s="693"/>
      <c r="B77" s="1">
        <v>11</v>
      </c>
      <c r="C77" s="44"/>
      <c r="D77" s="22"/>
      <c r="E77" s="225"/>
      <c r="F77" s="226">
        <f t="shared" si="1"/>
      </c>
      <c r="H77" s="183"/>
      <c r="I77" s="184"/>
      <c r="J77" s="229"/>
      <c r="K77" s="182" t="s">
        <v>11</v>
      </c>
      <c r="L77" s="14"/>
    </row>
    <row r="78" spans="1:12" ht="13.5" customHeight="1">
      <c r="A78" s="693"/>
      <c r="B78" s="168">
        <v>12</v>
      </c>
      <c r="C78" s="180"/>
      <c r="D78" s="247"/>
      <c r="E78" s="224"/>
      <c r="F78" s="220">
        <f t="shared" si="1"/>
      </c>
      <c r="H78" s="183"/>
      <c r="I78" s="184"/>
      <c r="J78" s="229"/>
      <c r="K78" s="182" t="s">
        <v>11</v>
      </c>
      <c r="L78" s="14"/>
    </row>
    <row r="79" spans="1:12" ht="13.5" customHeight="1">
      <c r="A79" s="693"/>
      <c r="B79" s="1">
        <v>13</v>
      </c>
      <c r="C79" s="44"/>
      <c r="D79" s="22"/>
      <c r="E79" s="225"/>
      <c r="F79" s="226">
        <f t="shared" si="1"/>
      </c>
      <c r="H79" s="183"/>
      <c r="I79" s="184"/>
      <c r="J79" s="229"/>
      <c r="K79" s="182" t="s">
        <v>11</v>
      </c>
      <c r="L79" s="14"/>
    </row>
    <row r="80" spans="1:12" ht="13.5" customHeight="1">
      <c r="A80" s="693"/>
      <c r="B80" s="168">
        <v>14</v>
      </c>
      <c r="C80" s="180"/>
      <c r="D80" s="247"/>
      <c r="E80" s="224"/>
      <c r="F80" s="220">
        <f t="shared" si="1"/>
      </c>
      <c r="H80" s="183"/>
      <c r="I80" s="184"/>
      <c r="J80" s="229"/>
      <c r="K80" s="182" t="s">
        <v>11</v>
      </c>
      <c r="L80" s="14"/>
    </row>
    <row r="81" spans="1:12" ht="13.5" customHeight="1">
      <c r="A81" s="693"/>
      <c r="B81" s="1">
        <v>15</v>
      </c>
      <c r="C81" s="44"/>
      <c r="D81" s="22"/>
      <c r="E81" s="225"/>
      <c r="F81" s="226">
        <f t="shared" si="1"/>
      </c>
      <c r="H81" s="183"/>
      <c r="I81" s="184"/>
      <c r="J81" s="229"/>
      <c r="K81" s="182" t="s">
        <v>11</v>
      </c>
      <c r="L81" s="14"/>
    </row>
    <row r="82" spans="1:12" ht="13.5" customHeight="1">
      <c r="A82" s="693"/>
      <c r="B82" s="168">
        <v>16</v>
      </c>
      <c r="C82" s="180"/>
      <c r="D82" s="247"/>
      <c r="E82" s="224"/>
      <c r="F82" s="220">
        <f t="shared" si="1"/>
      </c>
      <c r="H82" s="183"/>
      <c r="I82" s="184"/>
      <c r="J82" s="229"/>
      <c r="K82" s="182" t="s">
        <v>11</v>
      </c>
      <c r="L82" s="14"/>
    </row>
    <row r="83" spans="1:12" ht="13.5" customHeight="1">
      <c r="A83" s="693"/>
      <c r="B83" s="1">
        <v>17</v>
      </c>
      <c r="C83" s="44"/>
      <c r="D83" s="22"/>
      <c r="E83" s="225"/>
      <c r="F83" s="226">
        <f t="shared" si="1"/>
      </c>
      <c r="H83" s="183"/>
      <c r="I83" s="184"/>
      <c r="J83" s="229"/>
      <c r="K83" s="182" t="s">
        <v>11</v>
      </c>
      <c r="L83" s="14"/>
    </row>
    <row r="84" spans="1:12" ht="13.5" customHeight="1">
      <c r="A84" s="693"/>
      <c r="B84" s="168">
        <v>18</v>
      </c>
      <c r="C84" s="180"/>
      <c r="D84" s="247"/>
      <c r="E84" s="224"/>
      <c r="F84" s="220">
        <f t="shared" si="1"/>
      </c>
      <c r="H84" s="183"/>
      <c r="I84" s="184"/>
      <c r="J84" s="229"/>
      <c r="K84" s="182" t="s">
        <v>11</v>
      </c>
      <c r="L84" s="14"/>
    </row>
    <row r="85" spans="1:12" ht="13.5" customHeight="1">
      <c r="A85" s="693"/>
      <c r="B85" s="1">
        <v>19</v>
      </c>
      <c r="C85" s="44"/>
      <c r="D85" s="22"/>
      <c r="E85" s="225"/>
      <c r="F85" s="226">
        <f t="shared" si="1"/>
      </c>
      <c r="H85" s="183"/>
      <c r="I85" s="184"/>
      <c r="J85" s="229"/>
      <c r="K85" s="182" t="s">
        <v>11</v>
      </c>
      <c r="L85" s="14"/>
    </row>
    <row r="86" spans="1:12" ht="13.5" customHeight="1" thickBot="1">
      <c r="A86" s="694"/>
      <c r="B86" s="237">
        <v>20</v>
      </c>
      <c r="C86" s="248"/>
      <c r="D86" s="249"/>
      <c r="E86" s="240"/>
      <c r="F86" s="241">
        <f t="shared" si="1"/>
      </c>
      <c r="H86" s="189"/>
      <c r="I86" s="190"/>
      <c r="J86" s="250"/>
      <c r="K86" s="191" t="s">
        <v>11</v>
      </c>
      <c r="L86" s="14"/>
    </row>
    <row r="87" spans="1:12" ht="13.5" customHeight="1">
      <c r="A87" s="692" t="s">
        <v>869</v>
      </c>
      <c r="B87" s="9">
        <v>1</v>
      </c>
      <c r="C87" s="43"/>
      <c r="D87" s="208"/>
      <c r="E87" s="244"/>
      <c r="F87" s="41">
        <f t="shared" si="1"/>
      </c>
      <c r="H87" s="185"/>
      <c r="I87" s="186"/>
      <c r="J87" s="221"/>
      <c r="K87" s="188" t="s">
        <v>11</v>
      </c>
      <c r="L87" s="14"/>
    </row>
    <row r="88" spans="1:12" ht="13.5" customHeight="1">
      <c r="A88" s="693"/>
      <c r="B88" s="168">
        <v>2</v>
      </c>
      <c r="C88" s="180"/>
      <c r="D88" s="247"/>
      <c r="E88" s="224"/>
      <c r="F88" s="220">
        <f t="shared" si="1"/>
      </c>
      <c r="H88" s="183"/>
      <c r="I88" s="184"/>
      <c r="J88" s="229"/>
      <c r="K88" s="182" t="s">
        <v>11</v>
      </c>
      <c r="L88" s="14"/>
    </row>
    <row r="89" spans="1:12" ht="13.5" customHeight="1">
      <c r="A89" s="693"/>
      <c r="B89" s="1">
        <v>3</v>
      </c>
      <c r="C89" s="44"/>
      <c r="D89" s="22"/>
      <c r="E89" s="225"/>
      <c r="F89" s="226">
        <f t="shared" si="1"/>
      </c>
      <c r="H89" s="183"/>
      <c r="I89" s="184"/>
      <c r="J89" s="229"/>
      <c r="K89" s="182" t="s">
        <v>11</v>
      </c>
      <c r="L89" s="14"/>
    </row>
    <row r="90" spans="1:12" ht="13.5" customHeight="1">
      <c r="A90" s="693"/>
      <c r="B90" s="168">
        <v>4</v>
      </c>
      <c r="C90" s="180"/>
      <c r="D90" s="247"/>
      <c r="E90" s="224"/>
      <c r="F90" s="220">
        <f t="shared" si="1"/>
      </c>
      <c r="H90" s="65"/>
      <c r="I90" s="22"/>
      <c r="J90" s="225"/>
      <c r="K90" s="28" t="s">
        <v>11</v>
      </c>
      <c r="L90" s="14"/>
    </row>
    <row r="91" spans="1:12" ht="13.5" customHeight="1">
      <c r="A91" s="693"/>
      <c r="B91" s="1">
        <v>5</v>
      </c>
      <c r="C91" s="44"/>
      <c r="D91" s="22"/>
      <c r="E91" s="225"/>
      <c r="F91" s="226">
        <f t="shared" si="1"/>
      </c>
      <c r="H91" s="65"/>
      <c r="I91" s="22"/>
      <c r="J91" s="225"/>
      <c r="K91" s="28" t="s">
        <v>11</v>
      </c>
      <c r="L91" s="14"/>
    </row>
    <row r="92" spans="1:12" ht="13.5" customHeight="1">
      <c r="A92" s="693"/>
      <c r="B92" s="168">
        <v>6</v>
      </c>
      <c r="C92" s="180"/>
      <c r="D92" s="247"/>
      <c r="E92" s="224"/>
      <c r="F92" s="220">
        <f t="shared" si="1"/>
      </c>
      <c r="H92" s="67"/>
      <c r="I92" s="23"/>
      <c r="J92" s="225"/>
      <c r="K92" s="28" t="s">
        <v>11</v>
      </c>
      <c r="L92" s="14"/>
    </row>
    <row r="93" spans="1:12" ht="13.5" customHeight="1">
      <c r="A93" s="693"/>
      <c r="B93" s="1">
        <v>7</v>
      </c>
      <c r="C93" s="44"/>
      <c r="D93" s="22"/>
      <c r="E93" s="225"/>
      <c r="F93" s="226">
        <f t="shared" si="1"/>
      </c>
      <c r="H93" s="65"/>
      <c r="I93" s="22"/>
      <c r="J93" s="225"/>
      <c r="K93" s="28" t="s">
        <v>11</v>
      </c>
      <c r="L93" s="14"/>
    </row>
    <row r="94" spans="1:12" ht="13.5" customHeight="1">
      <c r="A94" s="693"/>
      <c r="B94" s="168">
        <v>8</v>
      </c>
      <c r="C94" s="180"/>
      <c r="D94" s="247"/>
      <c r="E94" s="224"/>
      <c r="F94" s="220">
        <f t="shared" si="1"/>
      </c>
      <c r="H94" s="65"/>
      <c r="I94" s="22"/>
      <c r="J94" s="225"/>
      <c r="K94" s="28" t="s">
        <v>11</v>
      </c>
      <c r="L94" s="14"/>
    </row>
    <row r="95" spans="1:12" ht="13.5" customHeight="1">
      <c r="A95" s="693"/>
      <c r="B95" s="1">
        <v>9</v>
      </c>
      <c r="C95" s="44"/>
      <c r="D95" s="22"/>
      <c r="E95" s="225"/>
      <c r="F95" s="226">
        <f t="shared" si="1"/>
      </c>
      <c r="H95" s="65"/>
      <c r="I95" s="34"/>
      <c r="J95" s="225"/>
      <c r="K95" s="28" t="s">
        <v>11</v>
      </c>
      <c r="L95" s="14"/>
    </row>
    <row r="96" spans="1:12" ht="13.5" customHeight="1">
      <c r="A96" s="693"/>
      <c r="B96" s="168">
        <v>10</v>
      </c>
      <c r="C96" s="180"/>
      <c r="D96" s="247"/>
      <c r="E96" s="224"/>
      <c r="F96" s="220">
        <f t="shared" si="1"/>
      </c>
      <c r="H96" s="65"/>
      <c r="I96" s="22"/>
      <c r="J96" s="225"/>
      <c r="K96" s="28" t="s">
        <v>11</v>
      </c>
      <c r="L96" s="14"/>
    </row>
    <row r="97" spans="1:12" ht="13.5" customHeight="1">
      <c r="A97" s="693"/>
      <c r="B97" s="1">
        <v>11</v>
      </c>
      <c r="C97" s="44"/>
      <c r="D97" s="22"/>
      <c r="E97" s="225"/>
      <c r="F97" s="226">
        <f t="shared" si="1"/>
      </c>
      <c r="H97" s="65"/>
      <c r="I97" s="22"/>
      <c r="J97" s="225"/>
      <c r="K97" s="28" t="s">
        <v>11</v>
      </c>
      <c r="L97" s="14"/>
    </row>
    <row r="98" spans="1:12" ht="13.5" customHeight="1">
      <c r="A98" s="693"/>
      <c r="B98" s="168">
        <v>12</v>
      </c>
      <c r="C98" s="251"/>
      <c r="D98" s="252"/>
      <c r="E98" s="224"/>
      <c r="F98" s="220">
        <f t="shared" si="1"/>
      </c>
      <c r="H98" s="65"/>
      <c r="I98" s="22"/>
      <c r="J98" s="225"/>
      <c r="K98" s="28" t="s">
        <v>11</v>
      </c>
      <c r="L98" s="14"/>
    </row>
    <row r="99" spans="1:12" ht="13.5" customHeight="1">
      <c r="A99" s="693"/>
      <c r="B99" s="1">
        <v>13</v>
      </c>
      <c r="C99" s="253"/>
      <c r="D99" s="254"/>
      <c r="E99" s="225"/>
      <c r="F99" s="226">
        <f t="shared" si="1"/>
      </c>
      <c r="H99" s="65"/>
      <c r="I99" s="22"/>
      <c r="J99" s="225"/>
      <c r="K99" s="28" t="s">
        <v>11</v>
      </c>
      <c r="L99" s="14"/>
    </row>
    <row r="100" spans="1:12" ht="13.5" customHeight="1">
      <c r="A100" s="693"/>
      <c r="B100" s="168">
        <v>14</v>
      </c>
      <c r="C100" s="251"/>
      <c r="D100" s="252"/>
      <c r="E100" s="224"/>
      <c r="F100" s="220">
        <f t="shared" si="1"/>
      </c>
      <c r="H100" s="65"/>
      <c r="I100" s="34"/>
      <c r="J100" s="225"/>
      <c r="K100" s="28" t="s">
        <v>11</v>
      </c>
      <c r="L100" s="14"/>
    </row>
    <row r="101" spans="1:12" ht="13.5" customHeight="1">
      <c r="A101" s="693"/>
      <c r="B101" s="1">
        <v>15</v>
      </c>
      <c r="C101" s="44"/>
      <c r="D101" s="22"/>
      <c r="E101" s="225"/>
      <c r="F101" s="226">
        <f t="shared" si="1"/>
      </c>
      <c r="H101" s="65"/>
      <c r="I101" s="22"/>
      <c r="J101" s="225"/>
      <c r="K101" s="28" t="s">
        <v>11</v>
      </c>
      <c r="L101" s="14"/>
    </row>
    <row r="102" spans="1:12" ht="13.5" customHeight="1">
      <c r="A102" s="693"/>
      <c r="B102" s="168">
        <v>16</v>
      </c>
      <c r="C102" s="251"/>
      <c r="D102" s="255"/>
      <c r="E102" s="224"/>
      <c r="F102" s="220">
        <f t="shared" si="1"/>
      </c>
      <c r="H102" s="65"/>
      <c r="I102" s="22"/>
      <c r="J102" s="225"/>
      <c r="K102" s="28" t="s">
        <v>11</v>
      </c>
      <c r="L102" s="14"/>
    </row>
    <row r="103" spans="1:12" ht="13.5" customHeight="1">
      <c r="A103" s="693"/>
      <c r="B103" s="1">
        <v>17</v>
      </c>
      <c r="C103" s="253"/>
      <c r="D103" s="254"/>
      <c r="E103" s="225"/>
      <c r="F103" s="226">
        <f t="shared" si="1"/>
      </c>
      <c r="H103" s="65"/>
      <c r="I103" s="22"/>
      <c r="J103" s="225"/>
      <c r="K103" s="28" t="s">
        <v>11</v>
      </c>
      <c r="L103" s="14"/>
    </row>
    <row r="104" spans="1:12" ht="13.5" customHeight="1">
      <c r="A104" s="693"/>
      <c r="B104" s="168">
        <v>18</v>
      </c>
      <c r="C104" s="256"/>
      <c r="D104" s="257"/>
      <c r="E104" s="224"/>
      <c r="F104" s="220">
        <f t="shared" si="1"/>
      </c>
      <c r="H104" s="65"/>
      <c r="I104" s="22"/>
      <c r="J104" s="225"/>
      <c r="K104" s="28" t="s">
        <v>11</v>
      </c>
      <c r="L104" s="14"/>
    </row>
    <row r="105" spans="1:12" ht="13.5" customHeight="1">
      <c r="A105" s="693"/>
      <c r="B105" s="1">
        <v>19</v>
      </c>
      <c r="C105" s="253"/>
      <c r="D105" s="254"/>
      <c r="E105" s="225"/>
      <c r="F105" s="226">
        <f t="shared" si="1"/>
      </c>
      <c r="H105" s="65"/>
      <c r="I105" s="22"/>
      <c r="J105" s="225"/>
      <c r="K105" s="28" t="s">
        <v>11</v>
      </c>
      <c r="L105" s="14"/>
    </row>
    <row r="106" spans="1:12" ht="13.5" customHeight="1" thickBot="1">
      <c r="A106" s="694"/>
      <c r="B106" s="237">
        <v>20</v>
      </c>
      <c r="C106" s="258"/>
      <c r="D106" s="259"/>
      <c r="E106" s="240"/>
      <c r="F106" s="241">
        <f t="shared" si="1"/>
      </c>
      <c r="H106" s="65"/>
      <c r="I106" s="25"/>
      <c r="J106" s="225"/>
      <c r="K106" s="28" t="s">
        <v>11</v>
      </c>
      <c r="L106" s="14"/>
    </row>
    <row r="107" spans="1:12" ht="13.5" customHeight="1">
      <c r="A107" s="692" t="s">
        <v>871</v>
      </c>
      <c r="B107" s="9">
        <v>1</v>
      </c>
      <c r="C107" s="260"/>
      <c r="D107" s="261"/>
      <c r="E107" s="244"/>
      <c r="F107" s="41">
        <f t="shared" si="1"/>
      </c>
      <c r="H107" s="65"/>
      <c r="I107" s="22"/>
      <c r="J107" s="225"/>
      <c r="K107" s="28" t="s">
        <v>11</v>
      </c>
      <c r="L107" s="14"/>
    </row>
    <row r="108" spans="1:12" ht="13.5" customHeight="1">
      <c r="A108" s="693"/>
      <c r="B108" s="168">
        <v>2</v>
      </c>
      <c r="C108" s="180"/>
      <c r="D108" s="247"/>
      <c r="E108" s="224"/>
      <c r="F108" s="220">
        <f t="shared" si="1"/>
      </c>
      <c r="H108" s="65"/>
      <c r="I108" s="22"/>
      <c r="J108" s="225"/>
      <c r="K108" s="28" t="s">
        <v>11</v>
      </c>
      <c r="L108" s="14"/>
    </row>
    <row r="109" spans="1:12" ht="13.5" customHeight="1">
      <c r="A109" s="693"/>
      <c r="B109" s="1">
        <v>3</v>
      </c>
      <c r="C109" s="253"/>
      <c r="D109" s="254"/>
      <c r="E109" s="225"/>
      <c r="F109" s="226">
        <f t="shared" si="1"/>
      </c>
      <c r="H109" s="262"/>
      <c r="I109" s="33"/>
      <c r="J109" s="225"/>
      <c r="K109" s="28" t="s">
        <v>11</v>
      </c>
      <c r="L109" s="14"/>
    </row>
    <row r="110" spans="1:12" ht="13.5" customHeight="1">
      <c r="A110" s="693"/>
      <c r="B110" s="168">
        <v>4</v>
      </c>
      <c r="C110" s="251"/>
      <c r="D110" s="255"/>
      <c r="E110" s="224"/>
      <c r="F110" s="220">
        <f t="shared" si="1"/>
      </c>
      <c r="H110" s="65"/>
      <c r="I110" s="22"/>
      <c r="J110" s="225"/>
      <c r="K110" s="28" t="s">
        <v>11</v>
      </c>
      <c r="L110" s="14"/>
    </row>
    <row r="111" spans="1:12" ht="13.5" customHeight="1">
      <c r="A111" s="693"/>
      <c r="B111" s="1">
        <v>5</v>
      </c>
      <c r="C111" s="253"/>
      <c r="D111" s="254"/>
      <c r="E111" s="225"/>
      <c r="F111" s="226">
        <f t="shared" si="1"/>
      </c>
      <c r="H111" s="65"/>
      <c r="I111" s="22"/>
      <c r="J111" s="225"/>
      <c r="K111" s="28" t="s">
        <v>11</v>
      </c>
      <c r="L111" s="14"/>
    </row>
    <row r="112" spans="1:12" ht="13.5" customHeight="1">
      <c r="A112" s="693"/>
      <c r="B112" s="168">
        <v>6</v>
      </c>
      <c r="C112" s="256"/>
      <c r="D112" s="257"/>
      <c r="E112" s="224"/>
      <c r="F112" s="220">
        <f t="shared" si="1"/>
      </c>
      <c r="H112" s="65"/>
      <c r="I112" s="22"/>
      <c r="J112" s="225"/>
      <c r="K112" s="28" t="s">
        <v>11</v>
      </c>
      <c r="L112" s="14"/>
    </row>
    <row r="113" spans="1:12" ht="13.5" customHeight="1">
      <c r="A113" s="693"/>
      <c r="B113" s="1">
        <v>7</v>
      </c>
      <c r="C113" s="253"/>
      <c r="D113" s="254"/>
      <c r="E113" s="225"/>
      <c r="F113" s="226">
        <f t="shared" si="1"/>
      </c>
      <c r="H113" s="64"/>
      <c r="I113" s="25"/>
      <c r="J113" s="225"/>
      <c r="K113" s="28" t="s">
        <v>11</v>
      </c>
      <c r="L113" s="14"/>
    </row>
    <row r="114" spans="1:12" ht="13.5" customHeight="1">
      <c r="A114" s="693"/>
      <c r="B114" s="168">
        <v>8</v>
      </c>
      <c r="C114" s="251"/>
      <c r="D114" s="252"/>
      <c r="E114" s="224"/>
      <c r="F114" s="220">
        <f t="shared" si="1"/>
      </c>
      <c r="H114" s="65"/>
      <c r="I114" s="22"/>
      <c r="J114" s="225"/>
      <c r="K114" s="28" t="s">
        <v>11</v>
      </c>
      <c r="L114" s="14"/>
    </row>
    <row r="115" spans="1:12" ht="13.5" customHeight="1">
      <c r="A115" s="693"/>
      <c r="B115" s="1">
        <v>9</v>
      </c>
      <c r="C115" s="253"/>
      <c r="D115" s="254"/>
      <c r="E115" s="225"/>
      <c r="F115" s="226">
        <f t="shared" si="1"/>
      </c>
      <c r="H115" s="67"/>
      <c r="I115" s="23"/>
      <c r="J115" s="225"/>
      <c r="K115" s="28" t="s">
        <v>11</v>
      </c>
      <c r="L115" s="14"/>
    </row>
    <row r="116" spans="1:12" ht="13.5" customHeight="1">
      <c r="A116" s="693"/>
      <c r="B116" s="168">
        <v>10</v>
      </c>
      <c r="C116" s="251"/>
      <c r="D116" s="252"/>
      <c r="E116" s="224"/>
      <c r="F116" s="220">
        <f t="shared" si="1"/>
      </c>
      <c r="H116" s="65"/>
      <c r="I116" s="22"/>
      <c r="J116" s="225"/>
      <c r="K116" s="28" t="s">
        <v>11</v>
      </c>
      <c r="L116" s="14"/>
    </row>
    <row r="117" spans="1:12" ht="13.5" customHeight="1">
      <c r="A117" s="693"/>
      <c r="B117" s="1">
        <v>11</v>
      </c>
      <c r="C117" s="253"/>
      <c r="D117" s="263"/>
      <c r="E117" s="225"/>
      <c r="F117" s="226">
        <f t="shared" si="1"/>
      </c>
      <c r="H117" s="64"/>
      <c r="I117" s="25"/>
      <c r="J117" s="225"/>
      <c r="K117" s="28" t="s">
        <v>11</v>
      </c>
      <c r="L117" s="14"/>
    </row>
    <row r="118" spans="1:12" ht="13.5" customHeight="1">
      <c r="A118" s="693"/>
      <c r="B118" s="168">
        <v>12</v>
      </c>
      <c r="C118" s="256"/>
      <c r="D118" s="257"/>
      <c r="E118" s="224"/>
      <c r="F118" s="220">
        <f t="shared" si="1"/>
      </c>
      <c r="H118" s="64"/>
      <c r="I118" s="33"/>
      <c r="J118" s="225"/>
      <c r="K118" s="28" t="s">
        <v>11</v>
      </c>
      <c r="L118" s="14"/>
    </row>
    <row r="119" spans="1:12" ht="13.5" customHeight="1">
      <c r="A119" s="693"/>
      <c r="B119" s="1">
        <v>13</v>
      </c>
      <c r="C119" s="253"/>
      <c r="D119" s="254"/>
      <c r="E119" s="225"/>
      <c r="F119" s="226">
        <f t="shared" si="1"/>
      </c>
      <c r="H119" s="65"/>
      <c r="I119" s="22"/>
      <c r="J119" s="225"/>
      <c r="K119" s="28" t="s">
        <v>11</v>
      </c>
      <c r="L119" s="14"/>
    </row>
    <row r="120" spans="1:12" ht="13.5" customHeight="1">
      <c r="A120" s="693"/>
      <c r="B120" s="168">
        <v>14</v>
      </c>
      <c r="C120" s="251"/>
      <c r="D120" s="252"/>
      <c r="E120" s="224"/>
      <c r="F120" s="220">
        <f t="shared" si="1"/>
      </c>
      <c r="H120" s="65"/>
      <c r="I120" s="22"/>
      <c r="J120" s="225"/>
      <c r="K120" s="28" t="s">
        <v>11</v>
      </c>
      <c r="L120" s="14"/>
    </row>
    <row r="121" spans="1:12" ht="13.5" customHeight="1">
      <c r="A121" s="693"/>
      <c r="B121" s="1">
        <v>15</v>
      </c>
      <c r="C121" s="253"/>
      <c r="D121" s="254"/>
      <c r="E121" s="225"/>
      <c r="F121" s="226">
        <f t="shared" si="1"/>
      </c>
      <c r="H121" s="65"/>
      <c r="I121" s="34"/>
      <c r="J121" s="225"/>
      <c r="K121" s="28" t="s">
        <v>11</v>
      </c>
      <c r="L121" s="14"/>
    </row>
    <row r="122" spans="1:12" ht="13.5" customHeight="1">
      <c r="A122" s="693"/>
      <c r="B122" s="168">
        <v>16</v>
      </c>
      <c r="C122" s="180"/>
      <c r="D122" s="247"/>
      <c r="E122" s="224"/>
      <c r="F122" s="220">
        <f t="shared" si="1"/>
      </c>
      <c r="H122" s="67"/>
      <c r="I122" s="23"/>
      <c r="J122" s="225"/>
      <c r="K122" s="28" t="s">
        <v>11</v>
      </c>
      <c r="L122" s="14"/>
    </row>
    <row r="123" spans="1:12" ht="13.5" customHeight="1">
      <c r="A123" s="693"/>
      <c r="B123" s="1">
        <v>17</v>
      </c>
      <c r="C123" s="253"/>
      <c r="D123" s="254"/>
      <c r="E123" s="225"/>
      <c r="F123" s="226">
        <f t="shared" si="1"/>
      </c>
      <c r="H123" s="65"/>
      <c r="I123" s="34"/>
      <c r="J123" s="225"/>
      <c r="K123" s="28" t="s">
        <v>11</v>
      </c>
      <c r="L123" s="14"/>
    </row>
    <row r="124" spans="1:12" ht="13.5" customHeight="1">
      <c r="A124" s="693"/>
      <c r="B124" s="168">
        <v>18</v>
      </c>
      <c r="C124" s="251"/>
      <c r="D124" s="255"/>
      <c r="E124" s="224"/>
      <c r="F124" s="220">
        <f t="shared" si="1"/>
      </c>
      <c r="H124" s="65"/>
      <c r="I124" s="22"/>
      <c r="J124" s="225"/>
      <c r="K124" s="28" t="s">
        <v>11</v>
      </c>
      <c r="L124" s="14"/>
    </row>
    <row r="125" spans="1:12" ht="13.5" customHeight="1">
      <c r="A125" s="693"/>
      <c r="B125" s="1">
        <v>19</v>
      </c>
      <c r="C125" s="253"/>
      <c r="D125" s="254"/>
      <c r="E125" s="225"/>
      <c r="F125" s="226">
        <f t="shared" si="1"/>
      </c>
      <c r="H125" s="67"/>
      <c r="I125" s="23"/>
      <c r="J125" s="225"/>
      <c r="K125" s="28" t="s">
        <v>11</v>
      </c>
      <c r="L125" s="14"/>
    </row>
    <row r="126" spans="1:12" ht="13.5" customHeight="1" thickBot="1">
      <c r="A126" s="695"/>
      <c r="B126" s="172">
        <v>20</v>
      </c>
      <c r="C126" s="264"/>
      <c r="D126" s="265"/>
      <c r="E126" s="266"/>
      <c r="F126" s="176">
        <f t="shared" si="1"/>
      </c>
      <c r="H126" s="267"/>
      <c r="I126" s="268"/>
      <c r="J126" s="269"/>
      <c r="K126" s="30" t="s">
        <v>11</v>
      </c>
      <c r="L126" s="14"/>
    </row>
    <row r="127" spans="1:12" ht="13.5" customHeight="1">
      <c r="A127" s="692" t="s">
        <v>872</v>
      </c>
      <c r="B127" s="9">
        <v>1</v>
      </c>
      <c r="C127" s="43"/>
      <c r="D127" s="208"/>
      <c r="E127" s="244"/>
      <c r="F127" s="41">
        <f t="shared" si="1"/>
      </c>
      <c r="H127" s="270"/>
      <c r="I127" s="271"/>
      <c r="J127" s="272"/>
      <c r="K127" s="26" t="s">
        <v>11</v>
      </c>
      <c r="L127" s="14"/>
    </row>
    <row r="128" spans="1:12" ht="13.5" customHeight="1">
      <c r="A128" s="693"/>
      <c r="B128" s="168">
        <v>2</v>
      </c>
      <c r="C128" s="180"/>
      <c r="D128" s="247"/>
      <c r="E128" s="224"/>
      <c r="F128" s="220">
        <f t="shared" si="1"/>
      </c>
      <c r="H128" s="64"/>
      <c r="I128" s="25"/>
      <c r="J128" s="225"/>
      <c r="K128" s="28" t="s">
        <v>11</v>
      </c>
      <c r="L128" s="14"/>
    </row>
    <row r="129" spans="1:12" ht="13.5" customHeight="1">
      <c r="A129" s="693"/>
      <c r="B129" s="1">
        <v>3</v>
      </c>
      <c r="C129" s="44"/>
      <c r="D129" s="22"/>
      <c r="E129" s="225"/>
      <c r="F129" s="226">
        <f t="shared" si="1"/>
      </c>
      <c r="H129" s="64"/>
      <c r="I129" s="25"/>
      <c r="J129" s="225"/>
      <c r="K129" s="28" t="s">
        <v>11</v>
      </c>
      <c r="L129" s="14"/>
    </row>
    <row r="130" spans="1:12" ht="13.5" customHeight="1">
      <c r="A130" s="693"/>
      <c r="B130" s="168">
        <v>4</v>
      </c>
      <c r="C130" s="180"/>
      <c r="D130" s="247"/>
      <c r="E130" s="224"/>
      <c r="F130" s="220">
        <f t="shared" si="1"/>
      </c>
      <c r="H130" s="64"/>
      <c r="I130" s="25"/>
      <c r="J130" s="225"/>
      <c r="K130" s="28" t="s">
        <v>11</v>
      </c>
      <c r="L130" s="14"/>
    </row>
    <row r="131" spans="1:12" ht="13.5" customHeight="1">
      <c r="A131" s="693"/>
      <c r="B131" s="1">
        <v>5</v>
      </c>
      <c r="C131" s="44"/>
      <c r="D131" s="22"/>
      <c r="E131" s="225"/>
      <c r="F131" s="226">
        <f t="shared" si="1"/>
      </c>
      <c r="H131" s="65"/>
      <c r="I131" s="22"/>
      <c r="J131" s="225"/>
      <c r="K131" s="28" t="s">
        <v>11</v>
      </c>
      <c r="L131" s="14"/>
    </row>
    <row r="132" spans="1:12" ht="13.5" customHeight="1">
      <c r="A132" s="693"/>
      <c r="B132" s="168">
        <v>6</v>
      </c>
      <c r="C132" s="180"/>
      <c r="D132" s="247"/>
      <c r="E132" s="224"/>
      <c r="F132" s="220">
        <f t="shared" si="1"/>
      </c>
      <c r="H132" s="65"/>
      <c r="I132" s="22"/>
      <c r="J132" s="225"/>
      <c r="K132" s="28" t="s">
        <v>11</v>
      </c>
      <c r="L132" s="14"/>
    </row>
    <row r="133" spans="1:12" ht="13.5" customHeight="1">
      <c r="A133" s="693"/>
      <c r="B133" s="1">
        <v>7</v>
      </c>
      <c r="C133" s="44"/>
      <c r="D133" s="22"/>
      <c r="E133" s="225"/>
      <c r="F133" s="226">
        <f t="shared" si="1"/>
      </c>
      <c r="H133" s="64"/>
      <c r="I133" s="25"/>
      <c r="J133" s="225"/>
      <c r="K133" s="28" t="s">
        <v>11</v>
      </c>
      <c r="L133" s="14"/>
    </row>
    <row r="134" spans="1:12" ht="13.5" customHeight="1">
      <c r="A134" s="693"/>
      <c r="B134" s="168">
        <v>8</v>
      </c>
      <c r="C134" s="180"/>
      <c r="D134" s="247"/>
      <c r="E134" s="224"/>
      <c r="F134" s="220">
        <f t="shared" si="1"/>
      </c>
      <c r="H134" s="65"/>
      <c r="I134" s="22"/>
      <c r="J134" s="225"/>
      <c r="K134" s="28" t="s">
        <v>11</v>
      </c>
      <c r="L134" s="14"/>
    </row>
    <row r="135" spans="1:12" ht="13.5" customHeight="1">
      <c r="A135" s="693"/>
      <c r="B135" s="1">
        <v>9</v>
      </c>
      <c r="C135" s="44"/>
      <c r="D135" s="22"/>
      <c r="E135" s="225"/>
      <c r="F135" s="226">
        <f aca="true" t="shared" si="2" ref="F135:F166">IF(E135="","",RANK(E135,$E$7:$E$198,1))</f>
      </c>
      <c r="H135" s="64"/>
      <c r="I135" s="33"/>
      <c r="J135" s="225"/>
      <c r="K135" s="28" t="s">
        <v>11</v>
      </c>
      <c r="L135" s="14"/>
    </row>
    <row r="136" spans="1:12" ht="13.5" customHeight="1">
      <c r="A136" s="693"/>
      <c r="B136" s="168">
        <v>10</v>
      </c>
      <c r="C136" s="180"/>
      <c r="D136" s="247"/>
      <c r="E136" s="224"/>
      <c r="F136" s="220">
        <f t="shared" si="2"/>
      </c>
      <c r="H136" s="65"/>
      <c r="I136" s="22"/>
      <c r="J136" s="225"/>
      <c r="K136" s="28" t="s">
        <v>11</v>
      </c>
      <c r="L136" s="14"/>
    </row>
    <row r="137" spans="1:12" ht="13.5" customHeight="1">
      <c r="A137" s="693"/>
      <c r="B137" s="1">
        <v>11</v>
      </c>
      <c r="C137" s="44"/>
      <c r="D137" s="22"/>
      <c r="E137" s="225"/>
      <c r="F137" s="226">
        <f t="shared" si="2"/>
      </c>
      <c r="H137" s="65"/>
      <c r="I137" s="22"/>
      <c r="J137" s="225"/>
      <c r="K137" s="28" t="s">
        <v>11</v>
      </c>
      <c r="L137" s="14"/>
    </row>
    <row r="138" spans="1:12" ht="13.5" customHeight="1">
      <c r="A138" s="693"/>
      <c r="B138" s="168">
        <v>12</v>
      </c>
      <c r="C138" s="251"/>
      <c r="D138" s="252"/>
      <c r="E138" s="224"/>
      <c r="F138" s="220">
        <f t="shared" si="2"/>
      </c>
      <c r="H138" s="64"/>
      <c r="I138" s="25"/>
      <c r="J138" s="225"/>
      <c r="K138" s="28" t="s">
        <v>11</v>
      </c>
      <c r="L138" s="14"/>
    </row>
    <row r="139" spans="1:12" ht="13.5" customHeight="1">
      <c r="A139" s="693"/>
      <c r="B139" s="1">
        <v>13</v>
      </c>
      <c r="C139" s="253"/>
      <c r="D139" s="254"/>
      <c r="E139" s="225"/>
      <c r="F139" s="226">
        <f t="shared" si="2"/>
      </c>
      <c r="H139" s="65"/>
      <c r="I139" s="22"/>
      <c r="J139" s="225"/>
      <c r="K139" s="28" t="s">
        <v>11</v>
      </c>
      <c r="L139" s="14"/>
    </row>
    <row r="140" spans="1:12" ht="13.5" customHeight="1">
      <c r="A140" s="693"/>
      <c r="B140" s="168">
        <v>14</v>
      </c>
      <c r="C140" s="251"/>
      <c r="D140" s="252"/>
      <c r="E140" s="224"/>
      <c r="F140" s="220">
        <f t="shared" si="2"/>
      </c>
      <c r="H140" s="183"/>
      <c r="I140" s="184"/>
      <c r="J140" s="229"/>
      <c r="K140" s="182" t="s">
        <v>11</v>
      </c>
      <c r="L140" s="14"/>
    </row>
    <row r="141" spans="1:12" ht="13.5" customHeight="1">
      <c r="A141" s="693"/>
      <c r="B141" s="1">
        <v>15</v>
      </c>
      <c r="C141" s="44"/>
      <c r="D141" s="22"/>
      <c r="E141" s="225"/>
      <c r="F141" s="226">
        <f t="shared" si="2"/>
      </c>
      <c r="H141" s="183"/>
      <c r="I141" s="184"/>
      <c r="J141" s="229"/>
      <c r="K141" s="182" t="s">
        <v>11</v>
      </c>
      <c r="L141" s="14"/>
    </row>
    <row r="142" spans="1:12" ht="13.5" customHeight="1">
      <c r="A142" s="693"/>
      <c r="B142" s="168">
        <v>16</v>
      </c>
      <c r="C142" s="251"/>
      <c r="D142" s="255"/>
      <c r="E142" s="224"/>
      <c r="F142" s="220">
        <f t="shared" si="2"/>
      </c>
      <c r="H142" s="65"/>
      <c r="I142" s="184"/>
      <c r="J142" s="229"/>
      <c r="K142" s="182" t="s">
        <v>11</v>
      </c>
      <c r="L142" s="14"/>
    </row>
    <row r="143" spans="1:12" ht="13.5" customHeight="1">
      <c r="A143" s="693"/>
      <c r="B143" s="1">
        <v>17</v>
      </c>
      <c r="C143" s="253"/>
      <c r="D143" s="254"/>
      <c r="E143" s="225"/>
      <c r="F143" s="226">
        <f t="shared" si="2"/>
      </c>
      <c r="H143" s="66"/>
      <c r="I143" s="184"/>
      <c r="J143" s="229"/>
      <c r="K143" s="182" t="s">
        <v>11</v>
      </c>
      <c r="L143" s="14"/>
    </row>
    <row r="144" spans="1:12" ht="13.5" customHeight="1">
      <c r="A144" s="693"/>
      <c r="B144" s="168">
        <v>18</v>
      </c>
      <c r="C144" s="256"/>
      <c r="D144" s="257"/>
      <c r="E144" s="224"/>
      <c r="F144" s="220">
        <f t="shared" si="2"/>
      </c>
      <c r="H144" s="65"/>
      <c r="I144" s="184"/>
      <c r="J144" s="229"/>
      <c r="K144" s="182" t="s">
        <v>11</v>
      </c>
      <c r="L144" s="14"/>
    </row>
    <row r="145" spans="1:12" ht="13.5" customHeight="1">
      <c r="A145" s="693"/>
      <c r="B145" s="1">
        <v>19</v>
      </c>
      <c r="C145" s="253"/>
      <c r="D145" s="254"/>
      <c r="E145" s="225"/>
      <c r="F145" s="226">
        <f t="shared" si="2"/>
      </c>
      <c r="H145" s="183"/>
      <c r="I145" s="184"/>
      <c r="J145" s="229"/>
      <c r="K145" s="182" t="s">
        <v>11</v>
      </c>
      <c r="L145" s="14"/>
    </row>
    <row r="146" spans="1:12" ht="13.5" customHeight="1" thickBot="1">
      <c r="A146" s="694"/>
      <c r="B146" s="237">
        <v>20</v>
      </c>
      <c r="C146" s="258"/>
      <c r="D146" s="259"/>
      <c r="E146" s="240"/>
      <c r="F146" s="241">
        <f t="shared" si="2"/>
      </c>
      <c r="H146" s="183"/>
      <c r="I146" s="184"/>
      <c r="J146" s="229"/>
      <c r="K146" s="182" t="s">
        <v>11</v>
      </c>
      <c r="L146" s="14"/>
    </row>
    <row r="147" spans="1:12" ht="13.5" customHeight="1">
      <c r="A147" s="692" t="s">
        <v>874</v>
      </c>
      <c r="B147" s="9">
        <v>1</v>
      </c>
      <c r="C147" s="260"/>
      <c r="D147" s="261"/>
      <c r="E147" s="244"/>
      <c r="F147" s="41">
        <f t="shared" si="2"/>
      </c>
      <c r="H147" s="183"/>
      <c r="I147" s="184"/>
      <c r="J147" s="229"/>
      <c r="K147" s="182" t="s">
        <v>11</v>
      </c>
      <c r="L147" s="14"/>
    </row>
    <row r="148" spans="1:12" ht="13.5" customHeight="1">
      <c r="A148" s="693"/>
      <c r="B148" s="168">
        <v>2</v>
      </c>
      <c r="C148" s="180"/>
      <c r="D148" s="247"/>
      <c r="E148" s="224"/>
      <c r="F148" s="220">
        <f t="shared" si="2"/>
      </c>
      <c r="H148" s="183"/>
      <c r="I148" s="184"/>
      <c r="J148" s="229"/>
      <c r="K148" s="182" t="s">
        <v>11</v>
      </c>
      <c r="L148" s="14"/>
    </row>
    <row r="149" spans="1:12" ht="13.5" customHeight="1">
      <c r="A149" s="693"/>
      <c r="B149" s="1">
        <v>3</v>
      </c>
      <c r="C149" s="253"/>
      <c r="D149" s="254"/>
      <c r="E149" s="225"/>
      <c r="F149" s="226">
        <f t="shared" si="2"/>
      </c>
      <c r="H149" s="183"/>
      <c r="I149" s="184"/>
      <c r="J149" s="229"/>
      <c r="K149" s="182" t="s">
        <v>11</v>
      </c>
      <c r="L149" s="14"/>
    </row>
    <row r="150" spans="1:12" ht="13.5" customHeight="1">
      <c r="A150" s="693"/>
      <c r="B150" s="168">
        <v>4</v>
      </c>
      <c r="C150" s="251"/>
      <c r="D150" s="255"/>
      <c r="E150" s="224"/>
      <c r="F150" s="220">
        <f t="shared" si="2"/>
      </c>
      <c r="H150" s="183"/>
      <c r="I150" s="184"/>
      <c r="J150" s="229"/>
      <c r="K150" s="182" t="s">
        <v>11</v>
      </c>
      <c r="L150" s="14"/>
    </row>
    <row r="151" spans="1:12" ht="13.5" customHeight="1">
      <c r="A151" s="693"/>
      <c r="B151" s="1">
        <v>5</v>
      </c>
      <c r="C151" s="253"/>
      <c r="D151" s="254"/>
      <c r="E151" s="225"/>
      <c r="F151" s="226">
        <f t="shared" si="2"/>
      </c>
      <c r="H151" s="183"/>
      <c r="I151" s="184"/>
      <c r="J151" s="229"/>
      <c r="K151" s="182" t="s">
        <v>11</v>
      </c>
      <c r="L151" s="14"/>
    </row>
    <row r="152" spans="1:12" ht="13.5" customHeight="1">
      <c r="A152" s="693"/>
      <c r="B152" s="168">
        <v>6</v>
      </c>
      <c r="C152" s="256"/>
      <c r="D152" s="257"/>
      <c r="E152" s="224"/>
      <c r="F152" s="220">
        <f t="shared" si="2"/>
      </c>
      <c r="H152" s="66"/>
      <c r="I152" s="184"/>
      <c r="J152" s="229"/>
      <c r="K152" s="182" t="s">
        <v>11</v>
      </c>
      <c r="L152" s="14"/>
    </row>
    <row r="153" spans="1:12" ht="13.5" customHeight="1">
      <c r="A153" s="693"/>
      <c r="B153" s="1">
        <v>7</v>
      </c>
      <c r="C153" s="253"/>
      <c r="D153" s="254"/>
      <c r="E153" s="225"/>
      <c r="F153" s="226">
        <f t="shared" si="2"/>
      </c>
      <c r="H153" s="183"/>
      <c r="I153" s="184"/>
      <c r="J153" s="229"/>
      <c r="K153" s="182" t="s">
        <v>11</v>
      </c>
      <c r="L153" s="14"/>
    </row>
    <row r="154" spans="1:12" ht="13.5" customHeight="1">
      <c r="A154" s="693"/>
      <c r="B154" s="168">
        <v>8</v>
      </c>
      <c r="C154" s="251"/>
      <c r="D154" s="252"/>
      <c r="E154" s="224"/>
      <c r="F154" s="220">
        <f t="shared" si="2"/>
      </c>
      <c r="H154" s="65"/>
      <c r="I154" s="184"/>
      <c r="J154" s="229"/>
      <c r="K154" s="182" t="s">
        <v>11</v>
      </c>
      <c r="L154" s="14"/>
    </row>
    <row r="155" spans="1:12" ht="13.5" customHeight="1">
      <c r="A155" s="693"/>
      <c r="B155" s="1">
        <v>9</v>
      </c>
      <c r="C155" s="253"/>
      <c r="D155" s="254"/>
      <c r="E155" s="225"/>
      <c r="F155" s="226">
        <f t="shared" si="2"/>
      </c>
      <c r="H155" s="183"/>
      <c r="I155" s="184"/>
      <c r="J155" s="229"/>
      <c r="K155" s="182"/>
      <c r="L155" s="14"/>
    </row>
    <row r="156" spans="1:12" ht="13.5" customHeight="1">
      <c r="A156" s="693"/>
      <c r="B156" s="168">
        <v>10</v>
      </c>
      <c r="C156" s="251"/>
      <c r="D156" s="252"/>
      <c r="E156" s="224"/>
      <c r="F156" s="220">
        <f t="shared" si="2"/>
      </c>
      <c r="H156" s="183"/>
      <c r="I156" s="184"/>
      <c r="J156" s="229"/>
      <c r="K156" s="182"/>
      <c r="L156" s="14"/>
    </row>
    <row r="157" spans="1:12" ht="13.5" customHeight="1">
      <c r="A157" s="693"/>
      <c r="B157" s="1">
        <v>11</v>
      </c>
      <c r="C157" s="253"/>
      <c r="D157" s="263"/>
      <c r="E157" s="225"/>
      <c r="F157" s="226">
        <f t="shared" si="2"/>
      </c>
      <c r="H157" s="183"/>
      <c r="I157" s="184"/>
      <c r="J157" s="229"/>
      <c r="K157" s="182"/>
      <c r="L157" s="14"/>
    </row>
    <row r="158" spans="1:12" ht="13.5" customHeight="1">
      <c r="A158" s="693"/>
      <c r="B158" s="168">
        <v>12</v>
      </c>
      <c r="C158" s="256"/>
      <c r="D158" s="257"/>
      <c r="E158" s="224"/>
      <c r="F158" s="220">
        <f t="shared" si="2"/>
      </c>
      <c r="H158" s="183"/>
      <c r="I158" s="184"/>
      <c r="J158" s="229"/>
      <c r="K158" s="182"/>
      <c r="L158" s="14"/>
    </row>
    <row r="159" spans="1:12" ht="13.5" customHeight="1">
      <c r="A159" s="693"/>
      <c r="B159" s="1">
        <v>13</v>
      </c>
      <c r="C159" s="253"/>
      <c r="D159" s="254"/>
      <c r="E159" s="225"/>
      <c r="F159" s="226">
        <f t="shared" si="2"/>
      </c>
      <c r="H159" s="183"/>
      <c r="I159" s="184"/>
      <c r="J159" s="229"/>
      <c r="K159" s="182"/>
      <c r="L159" s="14"/>
    </row>
    <row r="160" spans="1:12" ht="13.5" customHeight="1">
      <c r="A160" s="693"/>
      <c r="B160" s="168">
        <v>14</v>
      </c>
      <c r="C160" s="251"/>
      <c r="D160" s="252"/>
      <c r="E160" s="224"/>
      <c r="F160" s="220">
        <f t="shared" si="2"/>
      </c>
      <c r="H160" s="183"/>
      <c r="I160" s="184"/>
      <c r="J160" s="229"/>
      <c r="K160" s="182"/>
      <c r="L160" s="14"/>
    </row>
    <row r="161" spans="1:12" ht="13.5" customHeight="1">
      <c r="A161" s="693"/>
      <c r="B161" s="1">
        <v>15</v>
      </c>
      <c r="C161" s="253"/>
      <c r="D161" s="254"/>
      <c r="E161" s="225"/>
      <c r="F161" s="226">
        <f t="shared" si="2"/>
      </c>
      <c r="H161" s="183"/>
      <c r="I161" s="184"/>
      <c r="J161" s="229"/>
      <c r="K161" s="182"/>
      <c r="L161" s="14"/>
    </row>
    <row r="162" spans="1:12" ht="13.5" customHeight="1">
      <c r="A162" s="693"/>
      <c r="B162" s="168">
        <v>16</v>
      </c>
      <c r="C162" s="180"/>
      <c r="D162" s="247"/>
      <c r="E162" s="224"/>
      <c r="F162" s="220">
        <f t="shared" si="2"/>
      </c>
      <c r="H162" s="183"/>
      <c r="I162" s="184"/>
      <c r="J162" s="229"/>
      <c r="K162" s="182"/>
      <c r="L162" s="14"/>
    </row>
    <row r="163" spans="1:12" ht="13.5" customHeight="1">
      <c r="A163" s="693"/>
      <c r="B163" s="1">
        <v>17</v>
      </c>
      <c r="C163" s="253"/>
      <c r="D163" s="254"/>
      <c r="E163" s="225"/>
      <c r="F163" s="226">
        <f t="shared" si="2"/>
      </c>
      <c r="H163" s="183"/>
      <c r="I163" s="184"/>
      <c r="J163" s="229"/>
      <c r="K163" s="182"/>
      <c r="L163" s="14"/>
    </row>
    <row r="164" spans="1:12" ht="13.5" customHeight="1">
      <c r="A164" s="693"/>
      <c r="B164" s="168">
        <v>18</v>
      </c>
      <c r="C164" s="251"/>
      <c r="D164" s="255"/>
      <c r="E164" s="224"/>
      <c r="F164" s="220">
        <f t="shared" si="2"/>
      </c>
      <c r="H164" s="183"/>
      <c r="I164" s="184"/>
      <c r="J164" s="229"/>
      <c r="K164" s="182"/>
      <c r="L164" s="14"/>
    </row>
    <row r="165" spans="1:12" ht="13.5" customHeight="1">
      <c r="A165" s="693"/>
      <c r="B165" s="1">
        <v>19</v>
      </c>
      <c r="C165" s="253"/>
      <c r="D165" s="254"/>
      <c r="E165" s="225"/>
      <c r="F165" s="226">
        <f t="shared" si="2"/>
      </c>
      <c r="H165" s="183"/>
      <c r="I165" s="184"/>
      <c r="J165" s="229"/>
      <c r="K165" s="182"/>
      <c r="L165" s="14"/>
    </row>
    <row r="166" spans="1:12" ht="13.5" customHeight="1" thickBot="1">
      <c r="A166" s="695"/>
      <c r="B166" s="172">
        <v>20</v>
      </c>
      <c r="C166" s="264"/>
      <c r="D166" s="265"/>
      <c r="E166" s="266"/>
      <c r="F166" s="176">
        <f t="shared" si="2"/>
      </c>
      <c r="H166" s="189"/>
      <c r="I166" s="190"/>
      <c r="J166" s="250"/>
      <c r="K166" s="191"/>
      <c r="L166" s="14"/>
    </row>
    <row r="167" spans="1:12" ht="13.5" customHeight="1">
      <c r="A167" s="691"/>
      <c r="B167" s="273"/>
      <c r="C167" s="274"/>
      <c r="D167" s="274"/>
      <c r="E167" s="275"/>
      <c r="F167" s="273"/>
      <c r="H167" s="14"/>
      <c r="I167" s="14"/>
      <c r="J167" s="276"/>
      <c r="K167" s="14" t="s">
        <v>11</v>
      </c>
      <c r="L167" s="14"/>
    </row>
    <row r="168" spans="1:12" ht="13.5" customHeight="1">
      <c r="A168" s="691"/>
      <c r="B168" s="273"/>
      <c r="C168" s="274"/>
      <c r="D168" s="274"/>
      <c r="E168" s="275"/>
      <c r="F168" s="273"/>
      <c r="H168" s="14"/>
      <c r="I168" s="14"/>
      <c r="J168" s="276"/>
      <c r="K168" s="14" t="s">
        <v>11</v>
      </c>
      <c r="L168" s="14"/>
    </row>
    <row r="169" spans="1:12" ht="13.5" customHeight="1">
      <c r="A169" s="691"/>
      <c r="B169" s="273"/>
      <c r="C169" s="274"/>
      <c r="D169" s="274"/>
      <c r="E169" s="275"/>
      <c r="F169" s="273"/>
      <c r="H169" s="14"/>
      <c r="I169" s="14"/>
      <c r="J169" s="276"/>
      <c r="K169" s="14" t="s">
        <v>11</v>
      </c>
      <c r="L169" s="14"/>
    </row>
    <row r="170" spans="1:12" ht="13.5" customHeight="1">
      <c r="A170" s="691"/>
      <c r="B170" s="273"/>
      <c r="C170" s="274"/>
      <c r="D170" s="274"/>
      <c r="E170" s="275"/>
      <c r="F170" s="273"/>
      <c r="H170" s="14"/>
      <c r="I170" s="14"/>
      <c r="J170" s="276"/>
      <c r="K170" s="14" t="s">
        <v>11</v>
      </c>
      <c r="L170" s="14"/>
    </row>
    <row r="171" spans="1:12" ht="13.5" customHeight="1">
      <c r="A171" s="691"/>
      <c r="B171" s="273"/>
      <c r="C171" s="274"/>
      <c r="D171" s="274"/>
      <c r="E171" s="275"/>
      <c r="F171" s="273"/>
      <c r="H171" s="14"/>
      <c r="I171" s="14"/>
      <c r="J171" s="276"/>
      <c r="K171" s="14" t="s">
        <v>11</v>
      </c>
      <c r="L171" s="14"/>
    </row>
    <row r="172" spans="1:12" ht="13.5" customHeight="1">
      <c r="A172" s="691"/>
      <c r="B172" s="273"/>
      <c r="C172" s="274"/>
      <c r="D172" s="274"/>
      <c r="E172" s="275"/>
      <c r="F172" s="273"/>
      <c r="H172" s="14"/>
      <c r="I172" s="14"/>
      <c r="J172" s="276"/>
      <c r="K172" s="14" t="s">
        <v>11</v>
      </c>
      <c r="L172" s="14"/>
    </row>
    <row r="173" spans="1:12" ht="13.5" customHeight="1">
      <c r="A173" s="691"/>
      <c r="B173" s="273"/>
      <c r="C173" s="274"/>
      <c r="D173" s="274"/>
      <c r="E173" s="275"/>
      <c r="F173" s="273"/>
      <c r="H173" s="14"/>
      <c r="I173" s="14"/>
      <c r="J173" s="276"/>
      <c r="K173" s="14" t="s">
        <v>11</v>
      </c>
      <c r="L173" s="14"/>
    </row>
    <row r="174" spans="1:12" ht="13.5" customHeight="1">
      <c r="A174" s="691"/>
      <c r="B174" s="273"/>
      <c r="C174" s="277"/>
      <c r="D174" s="274"/>
      <c r="E174" s="275"/>
      <c r="F174" s="273"/>
      <c r="H174" s="14"/>
      <c r="I174" s="14"/>
      <c r="J174" s="14"/>
      <c r="K174" s="14" t="s">
        <v>11</v>
      </c>
      <c r="L174" s="14"/>
    </row>
    <row r="175" spans="1:12" ht="13.5" customHeight="1">
      <c r="A175" s="691"/>
      <c r="B175" s="273"/>
      <c r="C175" s="274"/>
      <c r="D175" s="274"/>
      <c r="E175" s="275"/>
      <c r="F175" s="273"/>
      <c r="H175" s="14"/>
      <c r="I175" s="14"/>
      <c r="J175" s="276"/>
      <c r="K175" s="14" t="s">
        <v>11</v>
      </c>
      <c r="L175" s="14"/>
    </row>
    <row r="176" spans="1:12" ht="13.5" customHeight="1">
      <c r="A176" s="691"/>
      <c r="B176" s="273"/>
      <c r="C176" s="274"/>
      <c r="D176" s="274"/>
      <c r="E176" s="275"/>
      <c r="F176" s="273"/>
      <c r="H176" s="14"/>
      <c r="I176" s="14"/>
      <c r="J176" s="276"/>
      <c r="K176" s="14" t="s">
        <v>11</v>
      </c>
      <c r="L176" s="14"/>
    </row>
    <row r="177" spans="1:12" ht="13.5" customHeight="1">
      <c r="A177" s="691"/>
      <c r="B177" s="273"/>
      <c r="C177" s="274"/>
      <c r="D177" s="274"/>
      <c r="E177" s="275"/>
      <c r="F177" s="273"/>
      <c r="H177" s="14"/>
      <c r="I177" s="14"/>
      <c r="J177" s="276"/>
      <c r="K177" s="14" t="s">
        <v>11</v>
      </c>
      <c r="L177" s="14"/>
    </row>
    <row r="178" spans="1:12" ht="13.5" customHeight="1">
      <c r="A178" s="691"/>
      <c r="B178" s="273"/>
      <c r="C178" s="274"/>
      <c r="D178" s="274"/>
      <c r="E178" s="275"/>
      <c r="F178" s="273"/>
      <c r="H178" s="14"/>
      <c r="I178" s="14"/>
      <c r="J178" s="276"/>
      <c r="K178" s="14" t="s">
        <v>11</v>
      </c>
      <c r="L178" s="14"/>
    </row>
    <row r="179" spans="1:12" ht="13.5" customHeight="1">
      <c r="A179" s="691"/>
      <c r="B179" s="273"/>
      <c r="C179" s="273"/>
      <c r="D179" s="273"/>
      <c r="E179" s="275"/>
      <c r="F179" s="273"/>
      <c r="H179" s="14"/>
      <c r="I179" s="14"/>
      <c r="J179" s="276"/>
      <c r="K179" s="14" t="s">
        <v>11</v>
      </c>
      <c r="L179" s="14"/>
    </row>
    <row r="180" spans="1:12" ht="13.5" customHeight="1">
      <c r="A180" s="691"/>
      <c r="B180" s="273"/>
      <c r="C180" s="273"/>
      <c r="D180" s="273"/>
      <c r="E180" s="275"/>
      <c r="F180" s="273"/>
      <c r="H180" s="14"/>
      <c r="I180" s="14"/>
      <c r="J180" s="276"/>
      <c r="K180" s="14" t="s">
        <v>11</v>
      </c>
      <c r="L180" s="14"/>
    </row>
    <row r="181" spans="1:12" ht="13.5" customHeight="1">
      <c r="A181" s="691"/>
      <c r="B181" s="273"/>
      <c r="C181" s="273"/>
      <c r="D181" s="273"/>
      <c r="E181" s="275"/>
      <c r="F181" s="273"/>
      <c r="H181" s="14"/>
      <c r="I181" s="14"/>
      <c r="J181" s="276"/>
      <c r="K181" s="14" t="s">
        <v>11</v>
      </c>
      <c r="L181" s="14"/>
    </row>
    <row r="182" spans="1:12" ht="13.5" customHeight="1">
      <c r="A182" s="691"/>
      <c r="B182" s="273"/>
      <c r="C182" s="273"/>
      <c r="D182" s="273"/>
      <c r="E182" s="275"/>
      <c r="F182" s="273"/>
      <c r="H182" s="14"/>
      <c r="I182" s="14"/>
      <c r="J182" s="276"/>
      <c r="K182" s="14" t="s">
        <v>11</v>
      </c>
      <c r="L182" s="14"/>
    </row>
    <row r="183" spans="1:12" ht="13.5" customHeight="1">
      <c r="A183" s="691"/>
      <c r="B183" s="273"/>
      <c r="C183" s="273"/>
      <c r="D183" s="273"/>
      <c r="E183" s="275"/>
      <c r="F183" s="273"/>
      <c r="H183" s="14"/>
      <c r="I183" s="14"/>
      <c r="J183" s="276"/>
      <c r="K183" s="14" t="s">
        <v>11</v>
      </c>
      <c r="L183" s="14"/>
    </row>
    <row r="184" spans="1:12" ht="13.5" customHeight="1">
      <c r="A184" s="691"/>
      <c r="B184" s="273"/>
      <c r="C184" s="273"/>
      <c r="D184" s="273"/>
      <c r="E184" s="275"/>
      <c r="F184" s="273"/>
      <c r="H184" s="14"/>
      <c r="I184" s="14"/>
      <c r="J184" s="276"/>
      <c r="K184" s="14" t="s">
        <v>11</v>
      </c>
      <c r="L184" s="14"/>
    </row>
    <row r="185" spans="1:12" ht="13.5" customHeight="1">
      <c r="A185" s="691"/>
      <c r="B185" s="273"/>
      <c r="C185" s="273"/>
      <c r="D185" s="273"/>
      <c r="E185" s="275"/>
      <c r="F185" s="273"/>
      <c r="H185" s="14"/>
      <c r="I185" s="14"/>
      <c r="J185" s="276"/>
      <c r="K185" s="14" t="s">
        <v>11</v>
      </c>
      <c r="L185" s="14"/>
    </row>
    <row r="186" spans="1:12" ht="13.5" customHeight="1">
      <c r="A186" s="691"/>
      <c r="B186" s="273"/>
      <c r="C186" s="273"/>
      <c r="D186" s="273"/>
      <c r="E186" s="275"/>
      <c r="F186" s="273"/>
      <c r="H186" s="14"/>
      <c r="I186" s="14"/>
      <c r="J186" s="276"/>
      <c r="K186" s="14" t="s">
        <v>11</v>
      </c>
      <c r="L186" s="14"/>
    </row>
    <row r="187" spans="1:12" ht="13.5" customHeight="1">
      <c r="A187" s="273"/>
      <c r="B187" s="273"/>
      <c r="C187" s="273"/>
      <c r="D187" s="273"/>
      <c r="E187" s="275"/>
      <c r="F187" s="273"/>
      <c r="H187" s="14"/>
      <c r="I187" s="14"/>
      <c r="J187" s="276"/>
      <c r="K187" s="14" t="s">
        <v>11</v>
      </c>
      <c r="L187" s="14"/>
    </row>
    <row r="188" spans="1:12" ht="13.5" customHeight="1">
      <c r="A188" s="273"/>
      <c r="B188" s="273"/>
      <c r="C188" s="273"/>
      <c r="D188" s="273"/>
      <c r="E188" s="275"/>
      <c r="F188" s="273"/>
      <c r="H188" s="14"/>
      <c r="I188" s="14"/>
      <c r="J188" s="14"/>
      <c r="K188" s="14" t="s">
        <v>11</v>
      </c>
      <c r="L188" s="14"/>
    </row>
    <row r="189" spans="1:12" ht="13.5" customHeight="1">
      <c r="A189" s="273"/>
      <c r="B189" s="273"/>
      <c r="C189" s="273"/>
      <c r="D189" s="273"/>
      <c r="E189" s="275"/>
      <c r="F189" s="273"/>
      <c r="G189" s="273"/>
      <c r="H189" s="14"/>
      <c r="I189" s="14"/>
      <c r="J189" s="276"/>
      <c r="K189" s="14" t="s">
        <v>11</v>
      </c>
      <c r="L189" s="14"/>
    </row>
    <row r="190" spans="1:12" ht="13.5" customHeight="1">
      <c r="A190" s="273"/>
      <c r="B190" s="273"/>
      <c r="C190" s="273"/>
      <c r="D190" s="273"/>
      <c r="E190" s="275"/>
      <c r="F190" s="273"/>
      <c r="G190" s="273"/>
      <c r="H190" s="14"/>
      <c r="I190" s="14"/>
      <c r="J190" s="14"/>
      <c r="K190" s="14" t="s">
        <v>11</v>
      </c>
      <c r="L190" s="14"/>
    </row>
    <row r="191" spans="1:12" ht="13.5" customHeight="1">
      <c r="A191" s="273"/>
      <c r="B191" s="273"/>
      <c r="C191" s="273"/>
      <c r="D191" s="273"/>
      <c r="E191" s="275"/>
      <c r="F191" s="273"/>
      <c r="G191" s="273"/>
      <c r="H191" s="14"/>
      <c r="I191" s="14"/>
      <c r="J191" s="276"/>
      <c r="K191" s="14"/>
      <c r="L191" s="14"/>
    </row>
    <row r="192" spans="1:12" ht="13.5" customHeight="1">
      <c r="A192" s="273"/>
      <c r="B192" s="273"/>
      <c r="C192" s="273"/>
      <c r="D192" s="273"/>
      <c r="E192" s="275"/>
      <c r="F192" s="273"/>
      <c r="G192" s="273"/>
      <c r="H192" s="14"/>
      <c r="I192" s="14"/>
      <c r="J192" s="276"/>
      <c r="K192" s="14"/>
      <c r="L192" s="14"/>
    </row>
    <row r="193" spans="1:12" ht="13.5" customHeight="1">
      <c r="A193" s="273"/>
      <c r="B193" s="273"/>
      <c r="C193" s="273"/>
      <c r="D193" s="273"/>
      <c r="E193" s="275"/>
      <c r="F193" s="273"/>
      <c r="G193" s="273"/>
      <c r="H193" s="14"/>
      <c r="I193" s="14"/>
      <c r="J193" s="276"/>
      <c r="K193" s="14"/>
      <c r="L193" s="14"/>
    </row>
    <row r="194" spans="1:12" ht="13.5" customHeight="1">
      <c r="A194" s="273"/>
      <c r="B194" s="273"/>
      <c r="C194" s="273"/>
      <c r="D194" s="273"/>
      <c r="E194" s="275"/>
      <c r="F194" s="273"/>
      <c r="G194" s="273"/>
      <c r="H194" s="14"/>
      <c r="I194" s="14"/>
      <c r="J194" s="276"/>
      <c r="K194" s="14"/>
      <c r="L194" s="14"/>
    </row>
    <row r="195" spans="1:12" ht="13.5" customHeight="1">
      <c r="A195" s="278"/>
      <c r="B195" s="278"/>
      <c r="C195" s="273"/>
      <c r="D195" s="273"/>
      <c r="E195" s="275"/>
      <c r="F195" s="273"/>
      <c r="G195" s="273"/>
      <c r="H195" s="14"/>
      <c r="I195" s="14"/>
      <c r="J195" s="276"/>
      <c r="K195" s="14"/>
      <c r="L195" s="14"/>
    </row>
    <row r="196" spans="1:12" ht="13.5" customHeight="1">
      <c r="A196" s="278"/>
      <c r="B196" s="278"/>
      <c r="C196" s="273"/>
      <c r="D196" s="273"/>
      <c r="E196" s="275"/>
      <c r="F196" s="273"/>
      <c r="G196" s="273"/>
      <c r="H196" s="14"/>
      <c r="I196" s="14"/>
      <c r="J196" s="276"/>
      <c r="K196" s="14"/>
      <c r="L196" s="14"/>
    </row>
    <row r="197" spans="1:12" ht="13.5" customHeight="1">
      <c r="A197" s="278"/>
      <c r="B197" s="278"/>
      <c r="C197" s="273"/>
      <c r="D197" s="273"/>
      <c r="E197" s="275"/>
      <c r="F197" s="273"/>
      <c r="G197" s="273"/>
      <c r="H197" s="14"/>
      <c r="I197" s="14"/>
      <c r="J197" s="14"/>
      <c r="K197" s="14"/>
      <c r="L197" s="14"/>
    </row>
    <row r="198" spans="1:12" ht="13.5" customHeight="1">
      <c r="A198" s="278"/>
      <c r="B198" s="278"/>
      <c r="C198" s="273"/>
      <c r="D198" s="273"/>
      <c r="E198" s="275"/>
      <c r="F198" s="273"/>
      <c r="G198" s="273"/>
      <c r="H198" s="14"/>
      <c r="I198" s="14"/>
      <c r="J198" s="276"/>
      <c r="K198" s="14"/>
      <c r="L198" s="14"/>
    </row>
    <row r="199" spans="1:11" ht="13.5" customHeight="1">
      <c r="A199" s="278"/>
      <c r="B199" s="278"/>
      <c r="C199" s="273"/>
      <c r="D199" s="273"/>
      <c r="E199" s="273"/>
      <c r="F199" s="278"/>
      <c r="G199" s="278"/>
      <c r="H199" s="5"/>
      <c r="I199" s="5"/>
      <c r="J199" s="14"/>
      <c r="K199" s="14"/>
    </row>
    <row r="200" spans="1:11" ht="13.5" customHeight="1">
      <c r="A200" s="278"/>
      <c r="B200" s="278"/>
      <c r="C200" s="273"/>
      <c r="D200" s="273"/>
      <c r="E200" s="273"/>
      <c r="F200" s="278"/>
      <c r="G200" s="278"/>
      <c r="H200" s="5"/>
      <c r="I200" s="5"/>
      <c r="J200" s="14"/>
      <c r="K200" s="14"/>
    </row>
    <row r="201" spans="1:11" ht="13.5" customHeight="1">
      <c r="A201" s="278"/>
      <c r="B201" s="278"/>
      <c r="C201" s="273"/>
      <c r="D201" s="273"/>
      <c r="E201" s="273"/>
      <c r="F201" s="278"/>
      <c r="G201" s="278"/>
      <c r="H201" s="5"/>
      <c r="I201" s="5"/>
      <c r="J201" s="14"/>
      <c r="K201" s="14"/>
    </row>
    <row r="202" spans="1:11" ht="13.5" customHeight="1">
      <c r="A202" s="278"/>
      <c r="B202" s="278"/>
      <c r="C202" s="273"/>
      <c r="D202" s="273"/>
      <c r="E202" s="273"/>
      <c r="F202" s="278"/>
      <c r="G202" s="278"/>
      <c r="H202" s="5"/>
      <c r="I202" s="5"/>
      <c r="J202" s="14"/>
      <c r="K202" s="14"/>
    </row>
    <row r="203" spans="1:11" ht="13.5" customHeight="1">
      <c r="A203" s="278"/>
      <c r="B203" s="278"/>
      <c r="C203" s="273"/>
      <c r="D203" s="273"/>
      <c r="E203" s="273"/>
      <c r="F203" s="278"/>
      <c r="G203" s="278"/>
      <c r="H203" s="5"/>
      <c r="I203" s="5"/>
      <c r="J203" s="14"/>
      <c r="K203" s="14"/>
    </row>
    <row r="204" spans="1:11" ht="13.5" customHeight="1">
      <c r="A204" s="278"/>
      <c r="B204" s="278"/>
      <c r="C204" s="273"/>
      <c r="D204" s="273"/>
      <c r="E204" s="273"/>
      <c r="F204" s="278"/>
      <c r="G204" s="278"/>
      <c r="H204" s="5"/>
      <c r="I204" s="5"/>
      <c r="J204" s="14"/>
      <c r="K204" s="14"/>
    </row>
    <row r="205" spans="1:11" ht="13.5" customHeight="1">
      <c r="A205" s="278"/>
      <c r="B205" s="278"/>
      <c r="C205" s="273"/>
      <c r="D205" s="273"/>
      <c r="E205" s="273"/>
      <c r="F205" s="278"/>
      <c r="G205" s="278"/>
      <c r="H205" s="5"/>
      <c r="I205" s="5"/>
      <c r="J205" s="14"/>
      <c r="K205" s="14"/>
    </row>
    <row r="206" spans="1:11" ht="13.5" customHeight="1">
      <c r="A206" s="278"/>
      <c r="B206" s="278"/>
      <c r="C206" s="273"/>
      <c r="D206" s="273"/>
      <c r="E206" s="273"/>
      <c r="F206" s="278"/>
      <c r="G206" s="278"/>
      <c r="H206" s="5"/>
      <c r="I206" s="5"/>
      <c r="J206" s="14"/>
      <c r="K206" s="14"/>
    </row>
    <row r="207" spans="1:11" ht="13.5" customHeight="1">
      <c r="A207" s="278"/>
      <c r="B207" s="278"/>
      <c r="C207" s="273"/>
      <c r="D207" s="273"/>
      <c r="E207" s="273"/>
      <c r="F207" s="278"/>
      <c r="G207" s="278"/>
      <c r="H207" s="5"/>
      <c r="I207" s="5"/>
      <c r="J207" s="14"/>
      <c r="K207" s="14"/>
    </row>
    <row r="208" spans="1:11" ht="13.5" customHeight="1">
      <c r="A208" s="278"/>
      <c r="B208" s="278"/>
      <c r="C208" s="273"/>
      <c r="D208" s="273"/>
      <c r="E208" s="273"/>
      <c r="F208" s="278"/>
      <c r="G208" s="278"/>
      <c r="H208" s="5"/>
      <c r="I208" s="5"/>
      <c r="J208" s="14"/>
      <c r="K208" s="14"/>
    </row>
    <row r="209" spans="1:11" ht="13.5" customHeight="1">
      <c r="A209" s="278"/>
      <c r="B209" s="278"/>
      <c r="C209" s="273"/>
      <c r="D209" s="273"/>
      <c r="E209" s="273"/>
      <c r="F209" s="278"/>
      <c r="G209" s="278"/>
      <c r="H209" s="5"/>
      <c r="I209" s="5"/>
      <c r="J209" s="14"/>
      <c r="K209" s="14"/>
    </row>
    <row r="210" spans="1:7" ht="13.5" customHeight="1">
      <c r="A210" s="278"/>
      <c r="B210" s="278"/>
      <c r="C210" s="273"/>
      <c r="D210" s="273"/>
      <c r="E210" s="273"/>
      <c r="F210" s="278"/>
      <c r="G210" s="278"/>
    </row>
    <row r="211" spans="1:7" ht="13.5" customHeight="1">
      <c r="A211" s="278"/>
      <c r="B211" s="278"/>
      <c r="C211" s="273"/>
      <c r="D211" s="273"/>
      <c r="E211" s="273"/>
      <c r="F211" s="278"/>
      <c r="G211" s="278"/>
    </row>
    <row r="212" spans="1:7" ht="13.5" customHeight="1">
      <c r="A212" s="278"/>
      <c r="B212" s="278"/>
      <c r="C212" s="273"/>
      <c r="D212" s="273"/>
      <c r="E212" s="273"/>
      <c r="F212" s="278"/>
      <c r="G212" s="278"/>
    </row>
    <row r="213" spans="1:7" ht="13.5" customHeight="1">
      <c r="A213" s="278"/>
      <c r="B213" s="278"/>
      <c r="C213" s="273"/>
      <c r="D213" s="273"/>
      <c r="E213" s="273"/>
      <c r="F213" s="278"/>
      <c r="G213" s="278"/>
    </row>
    <row r="214" spans="1:7" ht="13.5" customHeight="1">
      <c r="A214" s="278"/>
      <c r="B214" s="278"/>
      <c r="C214" s="273"/>
      <c r="D214" s="273"/>
      <c r="E214" s="273"/>
      <c r="F214" s="278"/>
      <c r="G214" s="278"/>
    </row>
    <row r="215" spans="1:7" ht="13.5" customHeight="1">
      <c r="A215" s="278"/>
      <c r="B215" s="278"/>
      <c r="C215" s="273"/>
      <c r="D215" s="273"/>
      <c r="E215" s="273"/>
      <c r="F215" s="278"/>
      <c r="G215" s="278"/>
    </row>
    <row r="216" spans="1:7" ht="13.5" customHeight="1">
      <c r="A216" s="5"/>
      <c r="B216" s="5"/>
      <c r="C216" s="14"/>
      <c r="D216" s="14"/>
      <c r="E216" s="273"/>
      <c r="F216" s="278"/>
      <c r="G216" s="278"/>
    </row>
    <row r="217" spans="1:7" ht="13.5" customHeight="1">
      <c r="A217" s="5"/>
      <c r="B217" s="5"/>
      <c r="C217" s="14"/>
      <c r="D217" s="14"/>
      <c r="E217" s="273"/>
      <c r="F217" s="278"/>
      <c r="G217" s="278"/>
    </row>
    <row r="218" spans="1:7" ht="13.5" customHeight="1">
      <c r="A218" s="5"/>
      <c r="B218" s="5"/>
      <c r="C218" s="14"/>
      <c r="D218" s="14"/>
      <c r="E218" s="273"/>
      <c r="F218" s="278"/>
      <c r="G218" s="278"/>
    </row>
    <row r="219" spans="1:7" ht="13.5" customHeight="1">
      <c r="A219" s="5"/>
      <c r="B219" s="5"/>
      <c r="C219" s="14"/>
      <c r="D219" s="14"/>
      <c r="E219" s="273"/>
      <c r="F219" s="278"/>
      <c r="G219" s="278"/>
    </row>
    <row r="220" spans="1:7" ht="13.5" customHeight="1">
      <c r="A220" s="278"/>
      <c r="B220" s="278"/>
      <c r="C220" s="273"/>
      <c r="D220" s="273"/>
      <c r="E220" s="273"/>
      <c r="F220" s="278"/>
      <c r="G220" s="278"/>
    </row>
    <row r="221" spans="1:7" ht="13.5" customHeight="1">
      <c r="A221" s="279"/>
      <c r="B221" s="279"/>
      <c r="C221" s="15"/>
      <c r="D221" s="15"/>
      <c r="E221" s="15"/>
      <c r="F221" s="279"/>
      <c r="G221" s="279"/>
    </row>
    <row r="222" spans="1:7" ht="13.5" customHeight="1">
      <c r="A222" s="279"/>
      <c r="B222" s="279"/>
      <c r="C222" s="15"/>
      <c r="D222" s="15"/>
      <c r="E222" s="15"/>
      <c r="F222" s="279"/>
      <c r="G222" s="279"/>
    </row>
    <row r="223" spans="1:7" ht="13.5" customHeight="1">
      <c r="A223" s="279"/>
      <c r="B223" s="279"/>
      <c r="C223" s="15"/>
      <c r="D223" s="15"/>
      <c r="E223" s="15"/>
      <c r="F223" s="279"/>
      <c r="G223" s="279"/>
    </row>
    <row r="224" spans="1:7" ht="13.5" customHeight="1">
      <c r="A224" s="279"/>
      <c r="B224" s="279"/>
      <c r="C224" s="15"/>
      <c r="D224" s="15"/>
      <c r="E224" s="15"/>
      <c r="F224" s="279"/>
      <c r="G224" s="279"/>
    </row>
    <row r="225" spans="1:7" ht="13.5" customHeight="1">
      <c r="A225" s="279"/>
      <c r="B225" s="279"/>
      <c r="C225" s="15"/>
      <c r="D225" s="15"/>
      <c r="E225" s="15"/>
      <c r="F225" s="279"/>
      <c r="G225" s="279"/>
    </row>
    <row r="226" spans="1:7" ht="13.5" customHeight="1">
      <c r="A226" s="279"/>
      <c r="B226" s="279"/>
      <c r="C226" s="15"/>
      <c r="D226" s="15"/>
      <c r="E226" s="15"/>
      <c r="F226" s="279"/>
      <c r="G226" s="279"/>
    </row>
    <row r="227" spans="1:7" ht="13.5" customHeight="1">
      <c r="A227" s="279"/>
      <c r="B227" s="279"/>
      <c r="C227" s="15"/>
      <c r="D227" s="15"/>
      <c r="E227" s="15"/>
      <c r="F227" s="279"/>
      <c r="G227" s="279"/>
    </row>
    <row r="228" spans="1:7" ht="13.5" customHeight="1">
      <c r="A228" s="279"/>
      <c r="B228" s="279"/>
      <c r="C228" s="15"/>
      <c r="D228" s="15"/>
      <c r="E228" s="15"/>
      <c r="F228" s="279"/>
      <c r="G228" s="279"/>
    </row>
    <row r="229" spans="1:7" ht="13.5" customHeight="1">
      <c r="A229" s="279"/>
      <c r="B229" s="279"/>
      <c r="C229" s="15"/>
      <c r="D229" s="15"/>
      <c r="E229" s="15"/>
      <c r="F229" s="279"/>
      <c r="G229" s="279"/>
    </row>
    <row r="230" spans="1:7" ht="13.5" customHeight="1">
      <c r="A230" s="279"/>
      <c r="B230" s="279"/>
      <c r="C230" s="15"/>
      <c r="D230" s="15"/>
      <c r="E230" s="15"/>
      <c r="F230" s="279"/>
      <c r="G230" s="279"/>
    </row>
    <row r="231" spans="1:7" ht="13.5" customHeight="1">
      <c r="A231" s="279"/>
      <c r="B231" s="279"/>
      <c r="C231" s="15"/>
      <c r="D231" s="15"/>
      <c r="E231" s="15"/>
      <c r="F231" s="279"/>
      <c r="G231" s="279"/>
    </row>
    <row r="232" spans="1:7" ht="13.5" customHeight="1">
      <c r="A232" s="279"/>
      <c r="B232" s="279"/>
      <c r="C232" s="15"/>
      <c r="D232" s="15"/>
      <c r="E232" s="15"/>
      <c r="F232" s="279"/>
      <c r="G232" s="279"/>
    </row>
    <row r="233" spans="1:7" ht="13.5" customHeight="1">
      <c r="A233" s="279"/>
      <c r="B233" s="279"/>
      <c r="C233" s="15"/>
      <c r="D233" s="15"/>
      <c r="E233" s="15"/>
      <c r="F233" s="279"/>
      <c r="G233" s="279"/>
    </row>
    <row r="234" spans="1:7" ht="13.5" customHeight="1">
      <c r="A234" s="279"/>
      <c r="B234" s="279"/>
      <c r="C234" s="15"/>
      <c r="D234" s="15"/>
      <c r="E234" s="15"/>
      <c r="F234" s="279"/>
      <c r="G234" s="279"/>
    </row>
    <row r="235" spans="1:7" ht="13.5" customHeight="1">
      <c r="A235" s="279"/>
      <c r="B235" s="279"/>
      <c r="C235" s="15"/>
      <c r="D235" s="15"/>
      <c r="E235" s="15"/>
      <c r="F235" s="279"/>
      <c r="G235" s="279"/>
    </row>
    <row r="236" spans="1:7" ht="13.5" customHeight="1">
      <c r="A236" s="279"/>
      <c r="B236" s="279"/>
      <c r="C236" s="15"/>
      <c r="D236" s="15"/>
      <c r="E236" s="15"/>
      <c r="F236" s="279"/>
      <c r="G236" s="279"/>
    </row>
    <row r="237" spans="1:7" ht="13.5" customHeight="1">
      <c r="A237" s="279"/>
      <c r="B237" s="279"/>
      <c r="C237" s="15"/>
      <c r="D237" s="15"/>
      <c r="E237" s="15"/>
      <c r="F237" s="279"/>
      <c r="G237" s="279"/>
    </row>
    <row r="238" spans="1:7" ht="13.5" customHeight="1">
      <c r="A238" s="279"/>
      <c r="B238" s="279"/>
      <c r="C238" s="15"/>
      <c r="D238" s="15"/>
      <c r="E238" s="15"/>
      <c r="F238" s="279"/>
      <c r="G238" s="279"/>
    </row>
    <row r="239" spans="1:7" ht="13.5" customHeight="1">
      <c r="A239" s="279"/>
      <c r="B239" s="279"/>
      <c r="C239" s="15"/>
      <c r="D239" s="15"/>
      <c r="E239" s="15"/>
      <c r="F239" s="279"/>
      <c r="G239" s="279"/>
    </row>
    <row r="240" spans="1:7" ht="13.5" customHeight="1">
      <c r="A240" s="279"/>
      <c r="B240" s="279"/>
      <c r="C240" s="15"/>
      <c r="D240" s="15"/>
      <c r="E240" s="15"/>
      <c r="F240" s="279"/>
      <c r="G240" s="279"/>
    </row>
    <row r="241" spans="1:7" ht="13.5" customHeight="1">
      <c r="A241" s="279"/>
      <c r="B241" s="279"/>
      <c r="C241" s="15"/>
      <c r="D241" s="15"/>
      <c r="E241" s="15"/>
      <c r="F241" s="279"/>
      <c r="G241" s="279"/>
    </row>
    <row r="242" spans="1:7" ht="13.5" customHeight="1">
      <c r="A242" s="279"/>
      <c r="B242" s="279"/>
      <c r="C242" s="15"/>
      <c r="D242" s="15"/>
      <c r="E242" s="15"/>
      <c r="F242" s="279"/>
      <c r="G242" s="279"/>
    </row>
    <row r="243" spans="1:7" ht="13.5" customHeight="1">
      <c r="A243" s="279"/>
      <c r="B243" s="279"/>
      <c r="C243" s="15"/>
      <c r="D243" s="15"/>
      <c r="E243" s="15"/>
      <c r="F243" s="279"/>
      <c r="G243" s="279"/>
    </row>
    <row r="244" spans="1:7" ht="13.5" customHeight="1">
      <c r="A244" s="279"/>
      <c r="B244" s="279"/>
      <c r="C244" s="15"/>
      <c r="D244" s="15"/>
      <c r="E244" s="15"/>
      <c r="F244" s="279"/>
      <c r="G244" s="279"/>
    </row>
    <row r="245" spans="1:7" ht="13.5" customHeight="1">
      <c r="A245" s="279"/>
      <c r="B245" s="279"/>
      <c r="C245" s="15"/>
      <c r="D245" s="15"/>
      <c r="E245" s="15"/>
      <c r="F245" s="279"/>
      <c r="G245" s="279"/>
    </row>
    <row r="246" spans="1:7" ht="13.5" customHeight="1">
      <c r="A246" s="279"/>
      <c r="B246" s="279"/>
      <c r="C246" s="15"/>
      <c r="D246" s="15"/>
      <c r="E246" s="15"/>
      <c r="F246" s="279"/>
      <c r="G246" s="279"/>
    </row>
    <row r="247" spans="1:7" ht="13.5" customHeight="1">
      <c r="A247" s="279"/>
      <c r="B247" s="279"/>
      <c r="C247" s="15"/>
      <c r="D247" s="15"/>
      <c r="E247" s="15"/>
      <c r="F247" s="279"/>
      <c r="G247" s="279"/>
    </row>
    <row r="248" spans="1:7" ht="13.5" customHeight="1">
      <c r="A248" s="279"/>
      <c r="B248" s="279"/>
      <c r="C248" s="15"/>
      <c r="D248" s="15"/>
      <c r="E248" s="15"/>
      <c r="F248" s="279"/>
      <c r="G248" s="279"/>
    </row>
    <row r="249" spans="1:7" ht="13.5" customHeight="1">
      <c r="A249" s="279"/>
      <c r="B249" s="279"/>
      <c r="C249" s="15"/>
      <c r="D249" s="15"/>
      <c r="E249" s="15"/>
      <c r="F249" s="279"/>
      <c r="G249" s="279"/>
    </row>
    <row r="250" spans="1:7" ht="13.5" customHeight="1">
      <c r="A250" s="279"/>
      <c r="B250" s="279"/>
      <c r="C250" s="15"/>
      <c r="D250" s="15"/>
      <c r="E250" s="15"/>
      <c r="F250" s="279"/>
      <c r="G250" s="279"/>
    </row>
    <row r="251" spans="1:7" ht="13.5" customHeight="1">
      <c r="A251" s="279"/>
      <c r="B251" s="279"/>
      <c r="C251" s="15"/>
      <c r="D251" s="15"/>
      <c r="E251" s="15"/>
      <c r="F251" s="279"/>
      <c r="G251" s="279"/>
    </row>
    <row r="252" spans="1:7" ht="13.5" customHeight="1">
      <c r="A252" s="279"/>
      <c r="B252" s="279"/>
      <c r="C252" s="15"/>
      <c r="D252" s="15"/>
      <c r="E252" s="15"/>
      <c r="F252" s="279"/>
      <c r="G252" s="279"/>
    </row>
    <row r="253" spans="1:7" ht="13.5" customHeight="1">
      <c r="A253" s="279"/>
      <c r="B253" s="279"/>
      <c r="C253" s="15"/>
      <c r="D253" s="15"/>
      <c r="E253" s="15"/>
      <c r="F253" s="279"/>
      <c r="G253" s="279"/>
    </row>
    <row r="254" spans="1:7" ht="13.5" customHeight="1">
      <c r="A254" s="279"/>
      <c r="B254" s="279"/>
      <c r="C254" s="15"/>
      <c r="D254" s="15"/>
      <c r="E254" s="15"/>
      <c r="F254" s="279"/>
      <c r="G254" s="279"/>
    </row>
    <row r="255" spans="1:7" ht="13.5" customHeight="1">
      <c r="A255" s="279"/>
      <c r="B255" s="279"/>
      <c r="C255" s="15"/>
      <c r="D255" s="15"/>
      <c r="E255" s="15"/>
      <c r="F255" s="279"/>
      <c r="G255" s="279"/>
    </row>
    <row r="256" spans="1:7" ht="13.5" customHeight="1">
      <c r="A256" s="279"/>
      <c r="B256" s="279"/>
      <c r="C256" s="15"/>
      <c r="D256" s="15"/>
      <c r="E256" s="15"/>
      <c r="F256" s="279"/>
      <c r="G256" s="279"/>
    </row>
    <row r="257" spans="1:7" ht="13.5" customHeight="1">
      <c r="A257" s="279"/>
      <c r="B257" s="279"/>
      <c r="C257" s="15"/>
      <c r="D257" s="15"/>
      <c r="E257" s="15"/>
      <c r="F257" s="279"/>
      <c r="G257" s="279"/>
    </row>
    <row r="258" spans="1:7" ht="13.5" customHeight="1">
      <c r="A258" s="279"/>
      <c r="B258" s="279"/>
      <c r="C258" s="15"/>
      <c r="D258" s="15"/>
      <c r="E258" s="15"/>
      <c r="F258" s="279"/>
      <c r="G258" s="279"/>
    </row>
    <row r="259" spans="1:7" ht="13.5" customHeight="1">
      <c r="A259" s="279"/>
      <c r="B259" s="279"/>
      <c r="C259" s="15"/>
      <c r="D259" s="15"/>
      <c r="E259" s="15"/>
      <c r="F259" s="279"/>
      <c r="G259" s="279"/>
    </row>
    <row r="260" spans="1:7" ht="13.5" customHeight="1">
      <c r="A260" s="279"/>
      <c r="B260" s="279"/>
      <c r="C260" s="15"/>
      <c r="D260" s="15"/>
      <c r="E260" s="15"/>
      <c r="F260" s="279"/>
      <c r="G260" s="279"/>
    </row>
    <row r="261" spans="1:7" ht="13.5" customHeight="1">
      <c r="A261" s="279"/>
      <c r="B261" s="279"/>
      <c r="C261" s="15"/>
      <c r="D261" s="15"/>
      <c r="E261" s="15"/>
      <c r="F261" s="279"/>
      <c r="G261" s="279"/>
    </row>
    <row r="262" spans="1:7" ht="13.5" customHeight="1">
      <c r="A262" s="279"/>
      <c r="B262" s="279"/>
      <c r="C262" s="15"/>
      <c r="D262" s="15"/>
      <c r="E262" s="15"/>
      <c r="F262" s="279"/>
      <c r="G262" s="279"/>
    </row>
    <row r="263" spans="1:7" ht="13.5" customHeight="1">
      <c r="A263" s="279"/>
      <c r="B263" s="279"/>
      <c r="C263" s="15"/>
      <c r="D263" s="15"/>
      <c r="E263" s="15"/>
      <c r="F263" s="279"/>
      <c r="G263" s="279"/>
    </row>
    <row r="264" spans="1:7" ht="13.5" customHeight="1">
      <c r="A264" s="279"/>
      <c r="B264" s="279"/>
      <c r="C264" s="15"/>
      <c r="D264" s="15"/>
      <c r="E264" s="15"/>
      <c r="F264" s="279"/>
      <c r="G264" s="279"/>
    </row>
    <row r="265" spans="1:7" ht="13.5" customHeight="1">
      <c r="A265" s="279"/>
      <c r="B265" s="279"/>
      <c r="C265" s="15"/>
      <c r="D265" s="15"/>
      <c r="E265" s="15"/>
      <c r="F265" s="279"/>
      <c r="G265" s="279"/>
    </row>
    <row r="266" spans="1:7" ht="13.5" customHeight="1">
      <c r="A266" s="279"/>
      <c r="B266" s="279"/>
      <c r="C266" s="15"/>
      <c r="D266" s="15"/>
      <c r="E266" s="15"/>
      <c r="F266" s="279"/>
      <c r="G266" s="279"/>
    </row>
    <row r="267" spans="1:7" ht="13.5" customHeight="1">
      <c r="A267" s="279"/>
      <c r="B267" s="279"/>
      <c r="C267" s="15"/>
      <c r="D267" s="15"/>
      <c r="E267" s="15"/>
      <c r="F267" s="279"/>
      <c r="G267" s="279"/>
    </row>
    <row r="268" spans="1:7" ht="13.5" customHeight="1">
      <c r="A268" s="279"/>
      <c r="B268" s="279"/>
      <c r="C268" s="15"/>
      <c r="D268" s="15"/>
      <c r="E268" s="15"/>
      <c r="F268" s="279"/>
      <c r="G268" s="279"/>
    </row>
    <row r="269" spans="1:7" ht="13.5" customHeight="1">
      <c r="A269" s="279"/>
      <c r="B269" s="279"/>
      <c r="C269" s="15"/>
      <c r="D269" s="15"/>
      <c r="E269" s="15"/>
      <c r="F269" s="279"/>
      <c r="G269" s="279"/>
    </row>
    <row r="270" spans="1:7" ht="13.5" customHeight="1">
      <c r="A270" s="279"/>
      <c r="B270" s="279"/>
      <c r="C270" s="15"/>
      <c r="D270" s="15"/>
      <c r="E270" s="15"/>
      <c r="F270" s="279"/>
      <c r="G270" s="279"/>
    </row>
    <row r="271" spans="1:7" ht="13.5" customHeight="1">
      <c r="A271" s="279"/>
      <c r="B271" s="279"/>
      <c r="C271" s="15"/>
      <c r="D271" s="15"/>
      <c r="E271" s="15"/>
      <c r="F271" s="279"/>
      <c r="G271" s="279"/>
    </row>
    <row r="272" spans="1:7" ht="13.5" customHeight="1">
      <c r="A272" s="279"/>
      <c r="B272" s="279"/>
      <c r="C272" s="15"/>
      <c r="D272" s="15"/>
      <c r="E272" s="15"/>
      <c r="F272" s="279"/>
      <c r="G272" s="279"/>
    </row>
    <row r="273" spans="1:7" ht="13.5" customHeight="1">
      <c r="A273" s="279"/>
      <c r="B273" s="279"/>
      <c r="C273" s="15"/>
      <c r="D273" s="15"/>
      <c r="E273" s="15"/>
      <c r="F273" s="279"/>
      <c r="G273" s="279"/>
    </row>
    <row r="274" spans="1:7" ht="13.5" customHeight="1">
      <c r="A274" s="279"/>
      <c r="B274" s="279"/>
      <c r="C274" s="15"/>
      <c r="D274" s="15"/>
      <c r="E274" s="15"/>
      <c r="F274" s="279"/>
      <c r="G274" s="279"/>
    </row>
    <row r="275" spans="1:7" ht="13.5" customHeight="1">
      <c r="A275" s="279"/>
      <c r="B275" s="279"/>
      <c r="C275" s="15"/>
      <c r="D275" s="15"/>
      <c r="E275" s="15"/>
      <c r="F275" s="279"/>
      <c r="G275" s="279"/>
    </row>
    <row r="276" spans="1:7" ht="13.5" customHeight="1">
      <c r="A276" s="279"/>
      <c r="B276" s="279"/>
      <c r="C276" s="15"/>
      <c r="D276" s="15"/>
      <c r="E276" s="15"/>
      <c r="F276" s="279"/>
      <c r="G276" s="279"/>
    </row>
    <row r="277" spans="1:7" ht="13.5" customHeight="1">
      <c r="A277" s="279"/>
      <c r="B277" s="279"/>
      <c r="C277" s="15"/>
      <c r="D277" s="15"/>
      <c r="E277" s="15"/>
      <c r="F277" s="279"/>
      <c r="G277" s="279"/>
    </row>
    <row r="278" spans="1:7" ht="13.5" customHeight="1">
      <c r="A278" s="279"/>
      <c r="B278" s="279"/>
      <c r="C278" s="15"/>
      <c r="D278" s="15"/>
      <c r="E278" s="15"/>
      <c r="F278" s="279"/>
      <c r="G278" s="279"/>
    </row>
    <row r="279" spans="1:7" ht="13.5" customHeight="1">
      <c r="A279" s="279"/>
      <c r="B279" s="279"/>
      <c r="C279" s="15"/>
      <c r="D279" s="15"/>
      <c r="E279" s="15"/>
      <c r="F279" s="279"/>
      <c r="G279" s="279"/>
    </row>
    <row r="280" spans="1:7" ht="13.5" customHeight="1">
      <c r="A280" s="279"/>
      <c r="B280" s="279"/>
      <c r="C280" s="15"/>
      <c r="D280" s="15"/>
      <c r="E280" s="15"/>
      <c r="F280" s="279"/>
      <c r="G280" s="279"/>
    </row>
    <row r="281" spans="1:7" ht="13.5" customHeight="1">
      <c r="A281" s="279"/>
      <c r="B281" s="279"/>
      <c r="C281" s="15"/>
      <c r="D281" s="15"/>
      <c r="E281" s="15"/>
      <c r="F281" s="279"/>
      <c r="G281" s="279"/>
    </row>
    <row r="282" spans="1:7" ht="13.5" customHeight="1">
      <c r="A282" s="279"/>
      <c r="B282" s="279"/>
      <c r="C282" s="15"/>
      <c r="D282" s="15"/>
      <c r="E282" s="15"/>
      <c r="F282" s="279"/>
      <c r="G282" s="279"/>
    </row>
    <row r="283" spans="1:7" ht="13.5" customHeight="1">
      <c r="A283" s="279"/>
      <c r="B283" s="279"/>
      <c r="C283" s="15"/>
      <c r="D283" s="15"/>
      <c r="E283" s="15"/>
      <c r="F283" s="279"/>
      <c r="G283" s="279"/>
    </row>
    <row r="284" spans="1:7" ht="13.5" customHeight="1">
      <c r="A284" s="279"/>
      <c r="B284" s="279"/>
      <c r="C284" s="15"/>
      <c r="D284" s="15"/>
      <c r="E284" s="15"/>
      <c r="F284" s="279"/>
      <c r="G284" s="279"/>
    </row>
    <row r="285" spans="1:7" ht="13.5" customHeight="1">
      <c r="A285" s="279"/>
      <c r="B285" s="279"/>
      <c r="C285" s="15"/>
      <c r="D285" s="15"/>
      <c r="E285" s="15"/>
      <c r="F285" s="279"/>
      <c r="G285" s="279"/>
    </row>
    <row r="286" spans="1:7" ht="13.5" customHeight="1">
      <c r="A286" s="279"/>
      <c r="B286" s="279"/>
      <c r="C286" s="15"/>
      <c r="D286" s="15"/>
      <c r="E286" s="15"/>
      <c r="F286" s="279"/>
      <c r="G286" s="279"/>
    </row>
    <row r="287" spans="1:7" ht="13.5" customHeight="1">
      <c r="A287" s="279"/>
      <c r="B287" s="279"/>
      <c r="C287" s="15"/>
      <c r="D287" s="15"/>
      <c r="E287" s="15"/>
      <c r="F287" s="279"/>
      <c r="G287" s="279"/>
    </row>
    <row r="288" spans="1:7" ht="13.5" customHeight="1">
      <c r="A288" s="279"/>
      <c r="B288" s="279"/>
      <c r="C288" s="15"/>
      <c r="D288" s="15"/>
      <c r="E288" s="15"/>
      <c r="F288" s="279"/>
      <c r="G288" s="279"/>
    </row>
    <row r="289" spans="1:7" ht="13.5" customHeight="1">
      <c r="A289" s="279"/>
      <c r="B289" s="279"/>
      <c r="C289" s="15"/>
      <c r="D289" s="15"/>
      <c r="E289" s="15"/>
      <c r="F289" s="279"/>
      <c r="G289" s="279"/>
    </row>
    <row r="290" spans="1:7" ht="13.5" customHeight="1">
      <c r="A290" s="279"/>
      <c r="B290" s="279"/>
      <c r="C290" s="15"/>
      <c r="D290" s="15"/>
      <c r="E290" s="15"/>
      <c r="F290" s="279"/>
      <c r="G290" s="279"/>
    </row>
    <row r="291" spans="1:7" ht="13.5" customHeight="1">
      <c r="A291" s="279"/>
      <c r="B291" s="279"/>
      <c r="C291" s="15"/>
      <c r="D291" s="15"/>
      <c r="E291" s="15"/>
      <c r="F291" s="279"/>
      <c r="G291" s="279"/>
    </row>
    <row r="292" spans="1:7" ht="13.5" customHeight="1">
      <c r="A292" s="279"/>
      <c r="B292" s="279"/>
      <c r="C292" s="15"/>
      <c r="D292" s="15"/>
      <c r="E292" s="15"/>
      <c r="F292" s="279"/>
      <c r="G292" s="279"/>
    </row>
    <row r="293" spans="1:7" ht="13.5" customHeight="1">
      <c r="A293" s="279"/>
      <c r="B293" s="279"/>
      <c r="C293" s="15"/>
      <c r="D293" s="15"/>
      <c r="E293" s="15"/>
      <c r="F293" s="279"/>
      <c r="G293" s="279"/>
    </row>
    <row r="294" spans="1:7" ht="13.5" customHeight="1">
      <c r="A294" s="279"/>
      <c r="B294" s="279"/>
      <c r="C294" s="15"/>
      <c r="D294" s="15"/>
      <c r="E294" s="15"/>
      <c r="F294" s="279"/>
      <c r="G294" s="279"/>
    </row>
    <row r="295" spans="1:7" ht="13.5" customHeight="1">
      <c r="A295" s="279"/>
      <c r="B295" s="279"/>
      <c r="C295" s="15"/>
      <c r="D295" s="15"/>
      <c r="E295" s="15"/>
      <c r="F295" s="279"/>
      <c r="G295" s="279"/>
    </row>
    <row r="296" spans="1:7" ht="13.5" customHeight="1">
      <c r="A296" s="279"/>
      <c r="B296" s="279"/>
      <c r="C296" s="15"/>
      <c r="D296" s="15"/>
      <c r="E296" s="15"/>
      <c r="F296" s="279"/>
      <c r="G296" s="279"/>
    </row>
    <row r="297" spans="1:7" ht="13.5" customHeight="1">
      <c r="A297" s="279"/>
      <c r="B297" s="279"/>
      <c r="C297" s="15"/>
      <c r="D297" s="15"/>
      <c r="E297" s="15"/>
      <c r="F297" s="279"/>
      <c r="G297" s="279"/>
    </row>
    <row r="298" spans="1:7" ht="13.5" customHeight="1">
      <c r="A298" s="279"/>
      <c r="B298" s="279"/>
      <c r="C298" s="15"/>
      <c r="D298" s="15"/>
      <c r="E298" s="15"/>
      <c r="F298" s="279"/>
      <c r="G298" s="279"/>
    </row>
    <row r="299" spans="1:7" ht="13.5" customHeight="1">
      <c r="A299" s="279"/>
      <c r="B299" s="279"/>
      <c r="C299" s="15"/>
      <c r="D299" s="15"/>
      <c r="E299" s="15"/>
      <c r="F299" s="279"/>
      <c r="G299" s="279"/>
    </row>
    <row r="300" spans="1:7" ht="13.5" customHeight="1">
      <c r="A300" s="279"/>
      <c r="B300" s="279"/>
      <c r="C300" s="15"/>
      <c r="D300" s="15"/>
      <c r="E300" s="15"/>
      <c r="F300" s="279"/>
      <c r="G300" s="279"/>
    </row>
    <row r="301" spans="1:7" ht="13.5" customHeight="1">
      <c r="A301" s="279"/>
      <c r="B301" s="279"/>
      <c r="C301" s="15"/>
      <c r="D301" s="15"/>
      <c r="E301" s="15"/>
      <c r="F301" s="279"/>
      <c r="G301" s="279"/>
    </row>
    <row r="302" spans="1:7" ht="13.5" customHeight="1">
      <c r="A302" s="279"/>
      <c r="B302" s="279"/>
      <c r="C302" s="15"/>
      <c r="D302" s="15"/>
      <c r="E302" s="15"/>
      <c r="F302" s="279"/>
      <c r="G302" s="279"/>
    </row>
  </sheetData>
  <sheetProtection sort="0" autoFilter="0"/>
  <mergeCells count="13">
    <mergeCell ref="A2:F3"/>
    <mergeCell ref="H2:K3"/>
    <mergeCell ref="A4:F4"/>
    <mergeCell ref="H4:K4"/>
    <mergeCell ref="A7:A26"/>
    <mergeCell ref="A27:A46"/>
    <mergeCell ref="A167:A186"/>
    <mergeCell ref="A47:A66"/>
    <mergeCell ref="A67:A86"/>
    <mergeCell ref="A87:A106"/>
    <mergeCell ref="A107:A126"/>
    <mergeCell ref="A127:A146"/>
    <mergeCell ref="A147:A166"/>
  </mergeCells>
  <conditionalFormatting sqref="C118:D118 C158:D158">
    <cfRule type="expression" priority="8" dxfId="106" stopIfTrue="1">
      <formula>A106="女"</formula>
    </cfRule>
  </conditionalFormatting>
  <conditionalFormatting sqref="C104:D104 C144:D144">
    <cfRule type="expression" priority="7" dxfId="106" stopIfTrue="1">
      <formula>A107="女"</formula>
    </cfRule>
  </conditionalFormatting>
  <conditionalFormatting sqref="C112:D112 C152:D152">
    <cfRule type="expression" priority="6" dxfId="106" stopIfTrue="1">
      <formula>A108="女"</formula>
    </cfRule>
  </conditionalFormatting>
  <conditionalFormatting sqref="C126:D126 C166:D166">
    <cfRule type="expression" priority="5" dxfId="106" stopIfTrue="1">
      <formula>A109="女"</formula>
    </cfRule>
  </conditionalFormatting>
  <conditionalFormatting sqref="H122:I122">
    <cfRule type="expression" priority="4" dxfId="106" stopIfTrue="1">
      <formula>#REF!="女"</formula>
    </cfRule>
  </conditionalFormatting>
  <conditionalFormatting sqref="H108:I108">
    <cfRule type="expression" priority="3" dxfId="106" stopIfTrue="1">
      <formula>#REF!="女"</formula>
    </cfRule>
  </conditionalFormatting>
  <conditionalFormatting sqref="H116:I116">
    <cfRule type="expression" priority="2" dxfId="106" stopIfTrue="1">
      <formula>#REF!="女"</formula>
    </cfRule>
  </conditionalFormatting>
  <conditionalFormatting sqref="H130:I130">
    <cfRule type="expression" priority="1" dxfId="106" stopIfTrue="1">
      <formula>#REF!="女"</formula>
    </cfRule>
  </conditionalFormatting>
  <dataValidations count="1">
    <dataValidation allowBlank="1" showInputMessage="1" showErrorMessage="1" prompt="姓と名の間も全角スペース" imeMode="hiragana" sqref="H130:I130 H116:I116 H108:I108 H122:I122 C112:D112 C104:D104 C118:D118 C166:D166 C152:D152 C144:D144 C158:D158 C126:D126"/>
  </dataValidation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12" scale="120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"/>
  <dimension ref="A2:T330"/>
  <sheetViews>
    <sheetView zoomScalePageLayoutView="0" workbookViewId="0" topLeftCell="A1">
      <selection activeCell="A1" sqref="A1:A16384"/>
    </sheetView>
  </sheetViews>
  <sheetFormatPr defaultColWidth="9.00390625" defaultRowHeight="13.5" customHeight="1"/>
  <cols>
    <col min="1" max="1" width="11.75390625" style="155" customWidth="1"/>
    <col min="2" max="3" width="6.25390625" style="6" customWidth="1"/>
    <col min="4" max="4" width="19.25390625" style="6" customWidth="1"/>
    <col min="5" max="5" width="18.125" style="6" customWidth="1"/>
    <col min="6" max="8" width="9.00390625" style="6" customWidth="1"/>
    <col min="9" max="9" width="16.875" style="6" customWidth="1"/>
    <col min="10" max="10" width="18.375" style="6" customWidth="1"/>
    <col min="11" max="11" width="10.00390625" style="6" customWidth="1"/>
    <col min="12" max="12" width="10.25390625" style="6" customWidth="1"/>
    <col min="13" max="13" width="9.375" style="4" customWidth="1"/>
    <col min="14" max="14" width="9.625" style="6" customWidth="1"/>
    <col min="15" max="15" width="9.625" style="6" hidden="1" customWidth="1"/>
    <col min="16" max="16" width="17.75390625" style="6" customWidth="1"/>
    <col min="17" max="17" width="17.50390625" style="6" customWidth="1"/>
    <col min="18" max="18" width="13.625" style="6" customWidth="1"/>
    <col min="19" max="19" width="12.875" style="6" customWidth="1"/>
    <col min="20" max="16384" width="9.00390625" style="4" customWidth="1"/>
  </cols>
  <sheetData>
    <row r="2" spans="2:19" ht="13.5" customHeight="1">
      <c r="B2" s="684" t="s">
        <v>68</v>
      </c>
      <c r="C2" s="684"/>
      <c r="D2" s="684"/>
      <c r="E2" s="684"/>
      <c r="F2" s="684"/>
      <c r="G2" s="684"/>
      <c r="H2" s="146"/>
      <c r="I2" s="684" t="str">
        <f>$B$2</f>
        <v>第16回５府県交流小学生陸上大会</v>
      </c>
      <c r="J2" s="684"/>
      <c r="K2" s="684"/>
      <c r="L2" s="684"/>
      <c r="N2" s="684" t="str">
        <f>$B$2</f>
        <v>第16回５府県交流小学生陸上大会</v>
      </c>
      <c r="O2" s="684"/>
      <c r="P2" s="684"/>
      <c r="Q2" s="684"/>
      <c r="R2" s="684"/>
      <c r="S2" s="684"/>
    </row>
    <row r="3" spans="2:19" ht="13.5" customHeight="1">
      <c r="B3" s="684"/>
      <c r="C3" s="684"/>
      <c r="D3" s="684"/>
      <c r="E3" s="684"/>
      <c r="F3" s="684"/>
      <c r="G3" s="684"/>
      <c r="H3" s="146"/>
      <c r="I3" s="684"/>
      <c r="J3" s="684"/>
      <c r="K3" s="684"/>
      <c r="L3" s="684"/>
      <c r="N3" s="684"/>
      <c r="O3" s="684"/>
      <c r="P3" s="684"/>
      <c r="Q3" s="684"/>
      <c r="R3" s="684"/>
      <c r="S3" s="684"/>
    </row>
    <row r="4" spans="1:19" s="3" customFormat="1" ht="20.25" customHeight="1">
      <c r="A4" s="195"/>
      <c r="B4" s="685" t="s">
        <v>740</v>
      </c>
      <c r="C4" s="685"/>
      <c r="D4" s="685"/>
      <c r="E4" s="685"/>
      <c r="F4" s="685"/>
      <c r="G4" s="685"/>
      <c r="H4" s="147"/>
      <c r="I4" s="685" t="str">
        <f>$B$4</f>
        <v>６年　男子　１００ｍ</v>
      </c>
      <c r="J4" s="685"/>
      <c r="K4" s="685"/>
      <c r="L4" s="685"/>
      <c r="M4" s="2"/>
      <c r="N4" s="685" t="str">
        <f>$B$4</f>
        <v>６年　男子　１００ｍ</v>
      </c>
      <c r="O4" s="685"/>
      <c r="P4" s="685"/>
      <c r="Q4" s="685"/>
      <c r="R4" s="685"/>
      <c r="S4" s="685"/>
    </row>
    <row r="5" spans="9:14" ht="13.5" customHeight="1" thickBot="1">
      <c r="I5" s="14"/>
      <c r="J5" s="14"/>
      <c r="K5" s="14"/>
      <c r="L5" s="14"/>
      <c r="M5" s="5"/>
      <c r="N5" s="6" t="s">
        <v>5</v>
      </c>
    </row>
    <row r="6" spans="2:19" ht="15.75" customHeight="1" thickBot="1">
      <c r="B6" s="38" t="s">
        <v>0</v>
      </c>
      <c r="C6" s="16" t="s">
        <v>1</v>
      </c>
      <c r="D6" s="42" t="s">
        <v>9</v>
      </c>
      <c r="E6" s="156" t="s">
        <v>10</v>
      </c>
      <c r="F6" s="16" t="s">
        <v>4</v>
      </c>
      <c r="G6" s="70" t="s">
        <v>6</v>
      </c>
      <c r="I6" s="63" t="s">
        <v>9</v>
      </c>
      <c r="J6" s="17" t="s">
        <v>10</v>
      </c>
      <c r="K6" s="7" t="s">
        <v>4</v>
      </c>
      <c r="L6" s="19" t="s">
        <v>6</v>
      </c>
      <c r="M6" s="5"/>
      <c r="N6" s="8" t="s">
        <v>1</v>
      </c>
      <c r="O6" s="17"/>
      <c r="P6" s="7" t="s">
        <v>9</v>
      </c>
      <c r="Q6" s="7" t="s">
        <v>10</v>
      </c>
      <c r="R6" s="7" t="s">
        <v>4</v>
      </c>
      <c r="S6" s="18" t="s">
        <v>7</v>
      </c>
    </row>
    <row r="7" spans="1:19" ht="13.5" customHeight="1">
      <c r="A7" s="155">
        <v>1.2</v>
      </c>
      <c r="B7" s="680">
        <v>1</v>
      </c>
      <c r="C7" s="9">
        <v>1</v>
      </c>
      <c r="D7" s="87" t="s">
        <v>741</v>
      </c>
      <c r="E7" s="80" t="s">
        <v>14</v>
      </c>
      <c r="F7" s="31">
        <v>14.13</v>
      </c>
      <c r="G7" s="41">
        <f>IF(F7="","",RANK(F7,$F$7:$F$222,1))</f>
        <v>19</v>
      </c>
      <c r="I7" s="93" t="s">
        <v>742</v>
      </c>
      <c r="J7" s="80" t="s">
        <v>743</v>
      </c>
      <c r="K7" s="73">
        <v>12.95</v>
      </c>
      <c r="L7" s="32">
        <v>1</v>
      </c>
      <c r="M7" s="14">
        <v>-1</v>
      </c>
      <c r="N7" s="10">
        <v>1</v>
      </c>
      <c r="O7" s="71">
        <v>7</v>
      </c>
      <c r="P7" s="137" t="s">
        <v>744</v>
      </c>
      <c r="Q7" s="138" t="s">
        <v>745</v>
      </c>
      <c r="R7" s="59">
        <v>14.01</v>
      </c>
      <c r="S7" s="60">
        <f>IF(R7="","",RANK(R7,$R$7:$R$15,1))</f>
        <v>7</v>
      </c>
    </row>
    <row r="8" spans="1:19" ht="13.5" customHeight="1">
      <c r="A8" s="155" t="s">
        <v>8</v>
      </c>
      <c r="B8" s="681"/>
      <c r="C8" s="1">
        <v>2</v>
      </c>
      <c r="D8" s="88" t="s">
        <v>746</v>
      </c>
      <c r="E8" s="81" t="s">
        <v>12</v>
      </c>
      <c r="F8" s="27">
        <v>13.81</v>
      </c>
      <c r="G8" s="39">
        <f>IF(F8="","",RANK(F8,$F$7:$F$222,1))</f>
        <v>13</v>
      </c>
      <c r="I8" s="96" t="s">
        <v>747</v>
      </c>
      <c r="J8" s="81" t="s">
        <v>226</v>
      </c>
      <c r="K8" s="74">
        <v>13.17</v>
      </c>
      <c r="L8" s="28">
        <v>2</v>
      </c>
      <c r="M8" s="14"/>
      <c r="N8" s="11">
        <v>2</v>
      </c>
      <c r="O8" s="72">
        <v>5</v>
      </c>
      <c r="P8" s="139" t="s">
        <v>748</v>
      </c>
      <c r="Q8" s="140" t="s">
        <v>310</v>
      </c>
      <c r="R8" s="20">
        <v>13.52</v>
      </c>
      <c r="S8" s="21">
        <f aca="true" t="shared" si="0" ref="S8:S15">IF(R8="","",RANK(R8,$R$7:$R$15,1))</f>
        <v>4</v>
      </c>
    </row>
    <row r="9" spans="2:19" ht="13.5" customHeight="1">
      <c r="B9" s="681"/>
      <c r="C9" s="1">
        <v>3</v>
      </c>
      <c r="D9" s="88" t="s">
        <v>749</v>
      </c>
      <c r="E9" s="81" t="s">
        <v>750</v>
      </c>
      <c r="F9" s="27">
        <v>16.32</v>
      </c>
      <c r="G9" s="39">
        <f aca="true" t="shared" si="1" ref="G9:G14">IF(F9="","",RANK(F9,$F$7:$F$222,1))</f>
        <v>71</v>
      </c>
      <c r="I9" s="96" t="s">
        <v>751</v>
      </c>
      <c r="J9" s="81" t="s">
        <v>359</v>
      </c>
      <c r="K9" s="74">
        <v>13.2</v>
      </c>
      <c r="L9" s="28">
        <v>3</v>
      </c>
      <c r="M9" s="14"/>
      <c r="N9" s="11">
        <v>3</v>
      </c>
      <c r="O9" s="72">
        <v>3</v>
      </c>
      <c r="P9" s="139" t="s">
        <v>751</v>
      </c>
      <c r="Q9" s="140" t="s">
        <v>359</v>
      </c>
      <c r="R9" s="20">
        <v>13.19</v>
      </c>
      <c r="S9" s="21">
        <f t="shared" si="0"/>
        <v>2</v>
      </c>
    </row>
    <row r="10" spans="2:19" ht="13.5" customHeight="1">
      <c r="B10" s="681"/>
      <c r="C10" s="1">
        <v>4</v>
      </c>
      <c r="D10" s="88" t="s">
        <v>748</v>
      </c>
      <c r="E10" s="81" t="s">
        <v>310</v>
      </c>
      <c r="F10" s="27">
        <v>13.47</v>
      </c>
      <c r="G10" s="39">
        <f t="shared" si="1"/>
        <v>5</v>
      </c>
      <c r="I10" s="96" t="s">
        <v>752</v>
      </c>
      <c r="J10" s="81" t="s">
        <v>636</v>
      </c>
      <c r="K10" s="74">
        <v>13.46</v>
      </c>
      <c r="L10" s="28">
        <v>4</v>
      </c>
      <c r="M10" s="14"/>
      <c r="N10" s="11">
        <v>4</v>
      </c>
      <c r="O10" s="72">
        <v>1</v>
      </c>
      <c r="P10" s="139" t="s">
        <v>742</v>
      </c>
      <c r="Q10" s="140" t="s">
        <v>743</v>
      </c>
      <c r="R10" s="20">
        <v>12.92</v>
      </c>
      <c r="S10" s="21">
        <f t="shared" si="0"/>
        <v>1</v>
      </c>
    </row>
    <row r="11" spans="2:19" ht="13.5" customHeight="1">
      <c r="B11" s="681"/>
      <c r="C11" s="1">
        <v>5</v>
      </c>
      <c r="D11" s="88" t="s">
        <v>753</v>
      </c>
      <c r="E11" s="81" t="s">
        <v>221</v>
      </c>
      <c r="F11" s="27">
        <v>15.91</v>
      </c>
      <c r="G11" s="39">
        <f t="shared" si="1"/>
        <v>62</v>
      </c>
      <c r="I11" s="96" t="s">
        <v>748</v>
      </c>
      <c r="J11" s="81" t="s">
        <v>310</v>
      </c>
      <c r="K11" s="74">
        <v>13.47</v>
      </c>
      <c r="L11" s="28">
        <v>5</v>
      </c>
      <c r="M11" s="14"/>
      <c r="N11" s="11">
        <v>5</v>
      </c>
      <c r="O11" s="72">
        <v>2</v>
      </c>
      <c r="P11" s="141" t="s">
        <v>747</v>
      </c>
      <c r="Q11" s="140" t="s">
        <v>226</v>
      </c>
      <c r="R11" s="20">
        <v>13.37</v>
      </c>
      <c r="S11" s="21">
        <f t="shared" si="0"/>
        <v>3</v>
      </c>
    </row>
    <row r="12" spans="2:19" ht="13.5" customHeight="1">
      <c r="B12" s="681"/>
      <c r="C12" s="1">
        <v>6</v>
      </c>
      <c r="D12" s="88" t="s">
        <v>754</v>
      </c>
      <c r="E12" s="81" t="s">
        <v>269</v>
      </c>
      <c r="F12" s="27">
        <v>16.04</v>
      </c>
      <c r="G12" s="39">
        <f t="shared" si="1"/>
        <v>66</v>
      </c>
      <c r="I12" s="109" t="s">
        <v>755</v>
      </c>
      <c r="J12" s="110" t="s">
        <v>23</v>
      </c>
      <c r="K12" s="74">
        <v>13.53</v>
      </c>
      <c r="L12" s="28">
        <v>6</v>
      </c>
      <c r="M12" s="14"/>
      <c r="N12" s="11">
        <v>6</v>
      </c>
      <c r="O12" s="72">
        <v>4</v>
      </c>
      <c r="P12" s="139" t="s">
        <v>752</v>
      </c>
      <c r="Q12" s="140" t="s">
        <v>636</v>
      </c>
      <c r="R12" s="20">
        <v>13.67</v>
      </c>
      <c r="S12" s="21">
        <f t="shared" si="0"/>
        <v>5</v>
      </c>
    </row>
    <row r="13" spans="2:19" ht="13.5" customHeight="1">
      <c r="B13" s="681"/>
      <c r="C13" s="1">
        <v>7</v>
      </c>
      <c r="D13" s="88" t="s">
        <v>756</v>
      </c>
      <c r="E13" s="81" t="s">
        <v>233</v>
      </c>
      <c r="F13" s="27">
        <v>15.06</v>
      </c>
      <c r="G13" s="39">
        <f t="shared" si="1"/>
        <v>45</v>
      </c>
      <c r="I13" s="96" t="s">
        <v>744</v>
      </c>
      <c r="J13" s="81" t="s">
        <v>745</v>
      </c>
      <c r="K13" s="74">
        <v>13.6</v>
      </c>
      <c r="L13" s="28">
        <v>7</v>
      </c>
      <c r="M13" s="14"/>
      <c r="N13" s="11">
        <v>7</v>
      </c>
      <c r="O13" s="72">
        <v>6</v>
      </c>
      <c r="P13" s="139" t="s">
        <v>755</v>
      </c>
      <c r="Q13" s="140" t="s">
        <v>23</v>
      </c>
      <c r="R13" s="20"/>
      <c r="S13" s="21">
        <f t="shared" si="0"/>
      </c>
    </row>
    <row r="14" spans="2:19" ht="13.5" customHeight="1" thickBot="1">
      <c r="B14" s="681"/>
      <c r="C14" s="1">
        <v>8</v>
      </c>
      <c r="D14" s="88" t="s">
        <v>757</v>
      </c>
      <c r="E14" s="81" t="s">
        <v>13</v>
      </c>
      <c r="F14" s="27">
        <v>14.61</v>
      </c>
      <c r="G14" s="39">
        <f t="shared" si="1"/>
        <v>29</v>
      </c>
      <c r="I14" s="99" t="s">
        <v>758</v>
      </c>
      <c r="J14" s="82" t="s">
        <v>165</v>
      </c>
      <c r="K14" s="75">
        <v>13.63</v>
      </c>
      <c r="L14" s="30">
        <v>8</v>
      </c>
      <c r="M14" s="14"/>
      <c r="N14" s="11">
        <v>8</v>
      </c>
      <c r="O14" s="72">
        <v>8</v>
      </c>
      <c r="P14" s="139" t="s">
        <v>758</v>
      </c>
      <c r="Q14" s="140" t="s">
        <v>165</v>
      </c>
      <c r="R14" s="20">
        <v>13.79</v>
      </c>
      <c r="S14" s="21">
        <f t="shared" si="0"/>
        <v>6</v>
      </c>
    </row>
    <row r="15" spans="2:19" ht="13.5" customHeight="1" thickBot="1">
      <c r="B15" s="682"/>
      <c r="C15" s="12">
        <v>9</v>
      </c>
      <c r="D15" s="89" t="s">
        <v>759</v>
      </c>
      <c r="E15" s="82" t="s">
        <v>357</v>
      </c>
      <c r="F15" s="29">
        <v>15.27</v>
      </c>
      <c r="G15" s="40">
        <f>IF(F15="","",RANK(F15,$F$7:$F$222,1))</f>
        <v>53</v>
      </c>
      <c r="I15" s="102" t="s">
        <v>760</v>
      </c>
      <c r="J15" s="103" t="s">
        <v>265</v>
      </c>
      <c r="K15" s="76">
        <v>13.67</v>
      </c>
      <c r="L15" s="26">
        <v>9</v>
      </c>
      <c r="M15" s="14"/>
      <c r="N15" s="58">
        <v>9</v>
      </c>
      <c r="P15" s="161"/>
      <c r="Q15" s="162"/>
      <c r="R15" s="77"/>
      <c r="S15" s="61">
        <f t="shared" si="0"/>
      </c>
    </row>
    <row r="16" spans="1:14" ht="13.5" customHeight="1" thickBot="1">
      <c r="A16" s="155">
        <v>0.2</v>
      </c>
      <c r="B16" s="680">
        <v>2</v>
      </c>
      <c r="C16" s="46">
        <v>1</v>
      </c>
      <c r="D16" s="90" t="s">
        <v>761</v>
      </c>
      <c r="E16" s="83" t="s">
        <v>762</v>
      </c>
      <c r="F16" s="48">
        <v>14.88</v>
      </c>
      <c r="G16" s="56">
        <f aca="true" t="shared" si="2" ref="G16:G79">IF(F16="","",RANK(F16,$F$7:$F$222,1))</f>
        <v>42</v>
      </c>
      <c r="I16" s="96" t="s">
        <v>763</v>
      </c>
      <c r="J16" s="81" t="s">
        <v>359</v>
      </c>
      <c r="K16" s="74">
        <v>13.71</v>
      </c>
      <c r="L16" s="28">
        <v>10</v>
      </c>
      <c r="M16" s="14"/>
      <c r="N16" s="6" t="s">
        <v>217</v>
      </c>
    </row>
    <row r="17" spans="2:19" ht="13.5" customHeight="1" thickBot="1">
      <c r="B17" s="681"/>
      <c r="C17" s="49">
        <v>2</v>
      </c>
      <c r="D17" s="91" t="s">
        <v>764</v>
      </c>
      <c r="E17" s="84" t="s">
        <v>14</v>
      </c>
      <c r="F17" s="51">
        <v>15.15</v>
      </c>
      <c r="G17" s="56">
        <f t="shared" si="2"/>
        <v>48</v>
      </c>
      <c r="I17" s="96" t="s">
        <v>765</v>
      </c>
      <c r="J17" s="81" t="s">
        <v>226</v>
      </c>
      <c r="K17" s="74">
        <v>13.74</v>
      </c>
      <c r="L17" s="28">
        <v>11</v>
      </c>
      <c r="M17" s="14"/>
      <c r="N17" s="8" t="s">
        <v>1</v>
      </c>
      <c r="O17" s="17"/>
      <c r="P17" s="7" t="s">
        <v>9</v>
      </c>
      <c r="Q17" s="7" t="s">
        <v>10</v>
      </c>
      <c r="R17" s="7" t="s">
        <v>4</v>
      </c>
      <c r="S17" s="18" t="s">
        <v>7</v>
      </c>
    </row>
    <row r="18" spans="2:19" ht="13.5" customHeight="1">
      <c r="B18" s="681"/>
      <c r="C18" s="49">
        <v>3</v>
      </c>
      <c r="D18" s="91" t="s">
        <v>766</v>
      </c>
      <c r="E18" s="84" t="s">
        <v>233</v>
      </c>
      <c r="F18" s="51">
        <v>14.48</v>
      </c>
      <c r="G18" s="56">
        <f t="shared" si="2"/>
        <v>26</v>
      </c>
      <c r="I18" s="96" t="s">
        <v>767</v>
      </c>
      <c r="J18" s="81" t="s">
        <v>636</v>
      </c>
      <c r="K18" s="74">
        <v>13.74</v>
      </c>
      <c r="L18" s="28">
        <v>11</v>
      </c>
      <c r="M18" s="14">
        <v>-0.7</v>
      </c>
      <c r="N18" s="62">
        <v>1</v>
      </c>
      <c r="O18" s="71">
        <v>15</v>
      </c>
      <c r="P18" s="137" t="s">
        <v>768</v>
      </c>
      <c r="Q18" s="138" t="s">
        <v>359</v>
      </c>
      <c r="R18" s="59">
        <v>14.06</v>
      </c>
      <c r="S18" s="60">
        <f>IF(R18="","",RANK(R18,$R$18:$R$26,1))</f>
        <v>8</v>
      </c>
    </row>
    <row r="19" spans="2:19" ht="13.5" customHeight="1">
      <c r="B19" s="681"/>
      <c r="C19" s="49">
        <v>4</v>
      </c>
      <c r="D19" s="91" t="s">
        <v>769</v>
      </c>
      <c r="E19" s="84" t="s">
        <v>269</v>
      </c>
      <c r="F19" s="51">
        <v>15.14</v>
      </c>
      <c r="G19" s="56">
        <f t="shared" si="2"/>
        <v>47</v>
      </c>
      <c r="I19" s="96" t="s">
        <v>746</v>
      </c>
      <c r="J19" s="81" t="s">
        <v>12</v>
      </c>
      <c r="K19" s="74">
        <v>13.81</v>
      </c>
      <c r="L19" s="28">
        <v>13</v>
      </c>
      <c r="M19" s="14"/>
      <c r="N19" s="11">
        <v>2</v>
      </c>
      <c r="O19" s="72">
        <v>13</v>
      </c>
      <c r="P19" s="139" t="s">
        <v>746</v>
      </c>
      <c r="Q19" s="140" t="s">
        <v>12</v>
      </c>
      <c r="R19" s="20">
        <v>14.02</v>
      </c>
      <c r="S19" s="21">
        <f aca="true" t="shared" si="3" ref="S19:S26">IF(R19="","",RANK(R19,$R$18:$R$26,1))</f>
        <v>7</v>
      </c>
    </row>
    <row r="20" spans="2:19" ht="13.5" customHeight="1">
      <c r="B20" s="681"/>
      <c r="C20" s="49">
        <v>5</v>
      </c>
      <c r="D20" s="91" t="s">
        <v>770</v>
      </c>
      <c r="E20" s="84" t="s">
        <v>221</v>
      </c>
      <c r="F20" s="51">
        <v>16.61</v>
      </c>
      <c r="G20" s="56">
        <f t="shared" si="2"/>
        <v>78</v>
      </c>
      <c r="I20" s="109" t="s">
        <v>771</v>
      </c>
      <c r="J20" s="110" t="s">
        <v>750</v>
      </c>
      <c r="K20" s="74">
        <v>13.91</v>
      </c>
      <c r="L20" s="28">
        <v>14</v>
      </c>
      <c r="M20" s="14"/>
      <c r="N20" s="11">
        <v>3</v>
      </c>
      <c r="O20" s="72">
        <v>11</v>
      </c>
      <c r="P20" s="139" t="s">
        <v>765</v>
      </c>
      <c r="Q20" s="140" t="s">
        <v>226</v>
      </c>
      <c r="R20" s="20">
        <v>13.98</v>
      </c>
      <c r="S20" s="21">
        <f t="shared" si="3"/>
        <v>5</v>
      </c>
    </row>
    <row r="21" spans="2:19" ht="13.5" customHeight="1">
      <c r="B21" s="681"/>
      <c r="C21" s="49">
        <v>6</v>
      </c>
      <c r="D21" s="91" t="s">
        <v>772</v>
      </c>
      <c r="E21" s="84" t="s">
        <v>310</v>
      </c>
      <c r="F21" s="51">
        <v>14.46</v>
      </c>
      <c r="G21" s="56">
        <f t="shared" si="2"/>
        <v>25</v>
      </c>
      <c r="I21" s="96" t="s">
        <v>768</v>
      </c>
      <c r="J21" s="81" t="s">
        <v>359</v>
      </c>
      <c r="K21" s="74">
        <v>13.94</v>
      </c>
      <c r="L21" s="28">
        <v>15</v>
      </c>
      <c r="M21" s="14"/>
      <c r="N21" s="11">
        <v>4</v>
      </c>
      <c r="O21" s="72">
        <v>9</v>
      </c>
      <c r="P21" s="139" t="s">
        <v>760</v>
      </c>
      <c r="Q21" s="140" t="s">
        <v>265</v>
      </c>
      <c r="R21" s="20">
        <v>13.78</v>
      </c>
      <c r="S21" s="21">
        <f t="shared" si="3"/>
        <v>1</v>
      </c>
    </row>
    <row r="22" spans="2:19" ht="13.5" customHeight="1">
      <c r="B22" s="681"/>
      <c r="C22" s="49">
        <v>7</v>
      </c>
      <c r="D22" s="91" t="s">
        <v>773</v>
      </c>
      <c r="E22" s="84" t="s">
        <v>12</v>
      </c>
      <c r="F22" s="51">
        <v>14.86</v>
      </c>
      <c r="G22" s="56">
        <f t="shared" si="2"/>
        <v>41</v>
      </c>
      <c r="I22" s="96" t="s">
        <v>774</v>
      </c>
      <c r="J22" s="81" t="s">
        <v>15</v>
      </c>
      <c r="K22" s="74">
        <v>13.97</v>
      </c>
      <c r="L22" s="28">
        <v>16</v>
      </c>
      <c r="M22" s="14"/>
      <c r="N22" s="11">
        <v>5</v>
      </c>
      <c r="O22" s="72">
        <v>10</v>
      </c>
      <c r="P22" s="139" t="s">
        <v>763</v>
      </c>
      <c r="Q22" s="140" t="s">
        <v>359</v>
      </c>
      <c r="R22" s="20">
        <v>13.89</v>
      </c>
      <c r="S22" s="21">
        <f t="shared" si="3"/>
        <v>4</v>
      </c>
    </row>
    <row r="23" spans="2:19" ht="13.5" customHeight="1">
      <c r="B23" s="681"/>
      <c r="C23" s="49">
        <v>8</v>
      </c>
      <c r="D23" s="91" t="s">
        <v>775</v>
      </c>
      <c r="E23" s="84" t="s">
        <v>13</v>
      </c>
      <c r="F23" s="51">
        <v>15.23</v>
      </c>
      <c r="G23" s="56">
        <f t="shared" si="2"/>
        <v>52</v>
      </c>
      <c r="I23" s="96" t="s">
        <v>776</v>
      </c>
      <c r="J23" s="106" t="s">
        <v>777</v>
      </c>
      <c r="K23" s="74">
        <v>13.99</v>
      </c>
      <c r="L23" s="28">
        <v>17</v>
      </c>
      <c r="M23" s="14"/>
      <c r="N23" s="11">
        <v>6</v>
      </c>
      <c r="O23" s="72">
        <v>12</v>
      </c>
      <c r="P23" s="139" t="s">
        <v>767</v>
      </c>
      <c r="Q23" s="140" t="s">
        <v>636</v>
      </c>
      <c r="R23" s="20">
        <v>13.88</v>
      </c>
      <c r="S23" s="21">
        <f t="shared" si="3"/>
        <v>3</v>
      </c>
    </row>
    <row r="24" spans="2:19" ht="13.5" customHeight="1" thickBot="1">
      <c r="B24" s="682"/>
      <c r="C24" s="52">
        <v>9</v>
      </c>
      <c r="D24" s="92" t="s">
        <v>778</v>
      </c>
      <c r="E24" s="85" t="s">
        <v>357</v>
      </c>
      <c r="F24" s="54">
        <v>14.67</v>
      </c>
      <c r="G24" s="55">
        <f t="shared" si="2"/>
        <v>32</v>
      </c>
      <c r="I24" s="96" t="s">
        <v>779</v>
      </c>
      <c r="J24" s="81" t="s">
        <v>357</v>
      </c>
      <c r="K24" s="74">
        <v>14.1</v>
      </c>
      <c r="L24" s="28">
        <v>18</v>
      </c>
      <c r="M24" s="14"/>
      <c r="N24" s="11">
        <v>7</v>
      </c>
      <c r="O24" s="72">
        <v>14</v>
      </c>
      <c r="P24" s="139" t="s">
        <v>771</v>
      </c>
      <c r="Q24" s="140" t="s">
        <v>750</v>
      </c>
      <c r="R24" s="20">
        <v>14</v>
      </c>
      <c r="S24" s="21">
        <f t="shared" si="3"/>
        <v>6</v>
      </c>
    </row>
    <row r="25" spans="1:19" ht="13.5" customHeight="1">
      <c r="A25" s="155">
        <v>0.2</v>
      </c>
      <c r="B25" s="680">
        <v>3</v>
      </c>
      <c r="C25" s="9">
        <v>1</v>
      </c>
      <c r="D25" s="87" t="s">
        <v>780</v>
      </c>
      <c r="E25" s="80" t="s">
        <v>165</v>
      </c>
      <c r="F25" s="31"/>
      <c r="G25" s="39">
        <f t="shared" si="2"/>
      </c>
      <c r="I25" s="96" t="s">
        <v>741</v>
      </c>
      <c r="J25" s="81" t="s">
        <v>14</v>
      </c>
      <c r="K25" s="74">
        <v>14.13</v>
      </c>
      <c r="L25" s="28">
        <v>19</v>
      </c>
      <c r="M25" s="14"/>
      <c r="N25" s="11">
        <v>8</v>
      </c>
      <c r="O25" s="72">
        <v>16</v>
      </c>
      <c r="P25" s="139" t="s">
        <v>774</v>
      </c>
      <c r="Q25" s="140" t="s">
        <v>15</v>
      </c>
      <c r="R25" s="20">
        <v>13.84</v>
      </c>
      <c r="S25" s="21">
        <f t="shared" si="3"/>
        <v>2</v>
      </c>
    </row>
    <row r="26" spans="2:19" ht="13.5" customHeight="1" thickBot="1">
      <c r="B26" s="681"/>
      <c r="C26" s="1">
        <v>2</v>
      </c>
      <c r="D26" s="88" t="s">
        <v>751</v>
      </c>
      <c r="E26" s="81" t="s">
        <v>359</v>
      </c>
      <c r="F26" s="27">
        <v>13.2</v>
      </c>
      <c r="G26" s="39">
        <f t="shared" si="2"/>
        <v>3</v>
      </c>
      <c r="I26" s="107" t="s">
        <v>781</v>
      </c>
      <c r="J26" s="108" t="s">
        <v>714</v>
      </c>
      <c r="K26" s="74">
        <v>14.15</v>
      </c>
      <c r="L26" s="28">
        <v>20</v>
      </c>
      <c r="M26" s="14"/>
      <c r="N26" s="13">
        <v>9</v>
      </c>
      <c r="O26" s="72"/>
      <c r="P26" s="161"/>
      <c r="Q26" s="162"/>
      <c r="R26" s="77"/>
      <c r="S26" s="61">
        <f t="shared" si="3"/>
      </c>
    </row>
    <row r="27" spans="2:13" ht="13.5" customHeight="1">
      <c r="B27" s="681"/>
      <c r="C27" s="1">
        <v>3</v>
      </c>
      <c r="D27" s="88" t="s">
        <v>782</v>
      </c>
      <c r="E27" s="81" t="s">
        <v>638</v>
      </c>
      <c r="F27" s="27">
        <v>15.88</v>
      </c>
      <c r="G27" s="39">
        <f t="shared" si="2"/>
        <v>61</v>
      </c>
      <c r="I27" s="96" t="s">
        <v>783</v>
      </c>
      <c r="J27" s="81" t="s">
        <v>633</v>
      </c>
      <c r="K27" s="74">
        <v>14.3</v>
      </c>
      <c r="L27" s="28">
        <v>21</v>
      </c>
      <c r="M27" s="14"/>
    </row>
    <row r="28" spans="2:20" ht="13.5" customHeight="1">
      <c r="B28" s="681"/>
      <c r="C28" s="1">
        <v>4</v>
      </c>
      <c r="D28" s="88" t="s">
        <v>784</v>
      </c>
      <c r="E28" s="81" t="s">
        <v>777</v>
      </c>
      <c r="F28" s="27">
        <v>14.33</v>
      </c>
      <c r="G28" s="39">
        <f t="shared" si="2"/>
        <v>22</v>
      </c>
      <c r="I28" s="96" t="s">
        <v>784</v>
      </c>
      <c r="J28" s="81" t="s">
        <v>777</v>
      </c>
      <c r="K28" s="74">
        <v>14.33</v>
      </c>
      <c r="L28" s="28">
        <v>22</v>
      </c>
      <c r="M28" s="14"/>
      <c r="N28" s="14"/>
      <c r="O28" s="14"/>
      <c r="P28" s="14"/>
      <c r="Q28" s="14"/>
      <c r="R28" s="14"/>
      <c r="S28" s="14"/>
      <c r="T28" s="5"/>
    </row>
    <row r="29" spans="2:20" ht="13.5" customHeight="1">
      <c r="B29" s="681"/>
      <c r="C29" s="1">
        <v>5</v>
      </c>
      <c r="D29" s="88" t="s">
        <v>785</v>
      </c>
      <c r="E29" s="81" t="s">
        <v>269</v>
      </c>
      <c r="F29" s="27">
        <v>15.76</v>
      </c>
      <c r="G29" s="39">
        <f t="shared" si="2"/>
        <v>59</v>
      </c>
      <c r="I29" s="96" t="s">
        <v>786</v>
      </c>
      <c r="J29" s="81" t="s">
        <v>226</v>
      </c>
      <c r="K29" s="74">
        <v>14.38</v>
      </c>
      <c r="L29" s="28">
        <v>23</v>
      </c>
      <c r="M29" s="14"/>
      <c r="N29" s="14"/>
      <c r="O29" s="14"/>
      <c r="P29" s="14"/>
      <c r="Q29" s="14"/>
      <c r="R29" s="14"/>
      <c r="S29" s="14"/>
      <c r="T29" s="5"/>
    </row>
    <row r="30" spans="2:20" ht="13.5" customHeight="1">
      <c r="B30" s="681"/>
      <c r="C30" s="1">
        <v>6</v>
      </c>
      <c r="D30" s="88" t="s">
        <v>787</v>
      </c>
      <c r="E30" s="81" t="s">
        <v>13</v>
      </c>
      <c r="F30" s="27">
        <v>15.7</v>
      </c>
      <c r="G30" s="39">
        <f t="shared" si="2"/>
        <v>58</v>
      </c>
      <c r="I30" s="113" t="s">
        <v>788</v>
      </c>
      <c r="J30" s="111" t="s">
        <v>254</v>
      </c>
      <c r="K30" s="74">
        <v>14.44</v>
      </c>
      <c r="L30" s="28">
        <v>24</v>
      </c>
      <c r="M30" s="14"/>
      <c r="N30" s="14"/>
      <c r="O30" s="14"/>
      <c r="P30" s="35"/>
      <c r="Q30" s="35"/>
      <c r="R30" s="36"/>
      <c r="S30" s="37"/>
      <c r="T30" s="5"/>
    </row>
    <row r="31" spans="2:20" ht="13.5" customHeight="1">
      <c r="B31" s="681"/>
      <c r="C31" s="1">
        <v>7</v>
      </c>
      <c r="D31" s="88" t="s">
        <v>789</v>
      </c>
      <c r="E31" s="81" t="s">
        <v>12</v>
      </c>
      <c r="F31" s="27">
        <v>15.18</v>
      </c>
      <c r="G31" s="39">
        <f t="shared" si="2"/>
        <v>49</v>
      </c>
      <c r="I31" s="96" t="s">
        <v>772</v>
      </c>
      <c r="J31" s="81" t="s">
        <v>310</v>
      </c>
      <c r="K31" s="74">
        <v>14.46</v>
      </c>
      <c r="L31" s="28">
        <v>25</v>
      </c>
      <c r="M31" s="14"/>
      <c r="N31" s="14"/>
      <c r="O31" s="14"/>
      <c r="P31" s="35"/>
      <c r="Q31" s="35"/>
      <c r="R31" s="36"/>
      <c r="S31" s="37"/>
      <c r="T31" s="5"/>
    </row>
    <row r="32" spans="2:20" ht="13.5" customHeight="1">
      <c r="B32" s="681"/>
      <c r="C32" s="1">
        <v>8</v>
      </c>
      <c r="D32" s="88" t="s">
        <v>790</v>
      </c>
      <c r="E32" s="81" t="s">
        <v>221</v>
      </c>
      <c r="F32" s="27">
        <v>16.35</v>
      </c>
      <c r="G32" s="39">
        <f t="shared" si="2"/>
        <v>72</v>
      </c>
      <c r="I32" s="96" t="s">
        <v>766</v>
      </c>
      <c r="J32" s="81" t="s">
        <v>233</v>
      </c>
      <c r="K32" s="74">
        <v>14.48</v>
      </c>
      <c r="L32" s="28">
        <v>26</v>
      </c>
      <c r="M32" s="14"/>
      <c r="N32" s="14"/>
      <c r="O32" s="14"/>
      <c r="P32" s="35"/>
      <c r="Q32" s="35"/>
      <c r="R32" s="36"/>
      <c r="S32" s="37"/>
      <c r="T32" s="5"/>
    </row>
    <row r="33" spans="2:20" ht="13.5" customHeight="1" thickBot="1">
      <c r="B33" s="682"/>
      <c r="C33" s="12">
        <v>9</v>
      </c>
      <c r="D33" s="89" t="s">
        <v>791</v>
      </c>
      <c r="E33" s="82" t="s">
        <v>310</v>
      </c>
      <c r="F33" s="29">
        <v>14.93</v>
      </c>
      <c r="G33" s="40">
        <f t="shared" si="2"/>
        <v>43</v>
      </c>
      <c r="I33" s="96" t="s">
        <v>792</v>
      </c>
      <c r="J33" s="81" t="s">
        <v>714</v>
      </c>
      <c r="K33" s="74">
        <v>14.51</v>
      </c>
      <c r="L33" s="28">
        <v>27</v>
      </c>
      <c r="M33" s="14"/>
      <c r="N33" s="14"/>
      <c r="O33" s="14"/>
      <c r="P33" s="35"/>
      <c r="Q33" s="35"/>
      <c r="R33" s="36"/>
      <c r="S33" s="37"/>
      <c r="T33" s="5"/>
    </row>
    <row r="34" spans="1:20" ht="13.5" customHeight="1">
      <c r="A34" s="155">
        <v>0.2</v>
      </c>
      <c r="B34" s="680">
        <v>4</v>
      </c>
      <c r="C34" s="46">
        <v>1</v>
      </c>
      <c r="D34" s="90" t="s">
        <v>793</v>
      </c>
      <c r="E34" s="83" t="s">
        <v>329</v>
      </c>
      <c r="F34" s="48">
        <v>15.82</v>
      </c>
      <c r="G34" s="56">
        <f t="shared" si="2"/>
        <v>60</v>
      </c>
      <c r="I34" s="96" t="s">
        <v>794</v>
      </c>
      <c r="J34" s="81" t="s">
        <v>363</v>
      </c>
      <c r="K34" s="74">
        <v>14.53</v>
      </c>
      <c r="L34" s="28">
        <v>28</v>
      </c>
      <c r="M34" s="14"/>
      <c r="N34" s="14"/>
      <c r="O34" s="14"/>
      <c r="P34" s="35"/>
      <c r="Q34" s="35"/>
      <c r="R34" s="36"/>
      <c r="S34" s="37"/>
      <c r="T34" s="5"/>
    </row>
    <row r="35" spans="2:20" ht="13.5" customHeight="1">
      <c r="B35" s="681"/>
      <c r="C35" s="49">
        <v>2</v>
      </c>
      <c r="D35" s="91" t="s">
        <v>795</v>
      </c>
      <c r="E35" s="84" t="s">
        <v>165</v>
      </c>
      <c r="F35" s="51">
        <v>14.83</v>
      </c>
      <c r="G35" s="56">
        <f t="shared" si="2"/>
        <v>40</v>
      </c>
      <c r="I35" s="96" t="s">
        <v>757</v>
      </c>
      <c r="J35" s="81" t="s">
        <v>13</v>
      </c>
      <c r="K35" s="74">
        <v>14.61</v>
      </c>
      <c r="L35" s="28">
        <v>29</v>
      </c>
      <c r="M35" s="14"/>
      <c r="N35" s="14"/>
      <c r="O35" s="14"/>
      <c r="P35" s="35"/>
      <c r="Q35" s="35"/>
      <c r="R35" s="36"/>
      <c r="S35" s="37"/>
      <c r="T35" s="5"/>
    </row>
    <row r="36" spans="2:20" ht="13.5" customHeight="1">
      <c r="B36" s="681"/>
      <c r="C36" s="49">
        <v>3</v>
      </c>
      <c r="D36" s="91" t="s">
        <v>760</v>
      </c>
      <c r="E36" s="84" t="s">
        <v>265</v>
      </c>
      <c r="F36" s="51">
        <v>13.67</v>
      </c>
      <c r="G36" s="56">
        <f t="shared" si="2"/>
        <v>9</v>
      </c>
      <c r="I36" s="96" t="s">
        <v>796</v>
      </c>
      <c r="J36" s="81" t="s">
        <v>64</v>
      </c>
      <c r="K36" s="74">
        <v>14.64</v>
      </c>
      <c r="L36" s="28">
        <v>30</v>
      </c>
      <c r="M36" s="14"/>
      <c r="N36" s="14"/>
      <c r="O36" s="14"/>
      <c r="P36" s="35"/>
      <c r="Q36" s="35"/>
      <c r="R36" s="36"/>
      <c r="S36" s="37"/>
      <c r="T36" s="5"/>
    </row>
    <row r="37" spans="2:20" ht="13.5" customHeight="1">
      <c r="B37" s="681"/>
      <c r="C37" s="49">
        <v>4</v>
      </c>
      <c r="D37" s="91" t="s">
        <v>797</v>
      </c>
      <c r="E37" s="84" t="s">
        <v>798</v>
      </c>
      <c r="F37" s="51">
        <v>15.91</v>
      </c>
      <c r="G37" s="56">
        <f t="shared" si="2"/>
        <v>62</v>
      </c>
      <c r="I37" s="96" t="s">
        <v>799</v>
      </c>
      <c r="J37" s="81" t="s">
        <v>636</v>
      </c>
      <c r="K37" s="74">
        <v>14.66</v>
      </c>
      <c r="L37" s="28">
        <v>31</v>
      </c>
      <c r="M37" s="14"/>
      <c r="N37" s="14"/>
      <c r="O37" s="14"/>
      <c r="P37" s="35"/>
      <c r="Q37" s="35"/>
      <c r="R37" s="36"/>
      <c r="S37" s="37"/>
      <c r="T37" s="5"/>
    </row>
    <row r="38" spans="2:13" ht="13.5" customHeight="1">
      <c r="B38" s="681"/>
      <c r="C38" s="49">
        <v>5</v>
      </c>
      <c r="D38" s="91" t="s">
        <v>800</v>
      </c>
      <c r="E38" s="84" t="s">
        <v>15</v>
      </c>
      <c r="F38" s="51">
        <v>15.11</v>
      </c>
      <c r="G38" s="56">
        <f t="shared" si="2"/>
        <v>46</v>
      </c>
      <c r="I38" s="96" t="s">
        <v>778</v>
      </c>
      <c r="J38" s="81" t="s">
        <v>357</v>
      </c>
      <c r="K38" s="74">
        <v>14.67</v>
      </c>
      <c r="L38" s="28">
        <v>32</v>
      </c>
      <c r="M38" s="14"/>
    </row>
    <row r="39" spans="2:13" ht="13.5" customHeight="1">
      <c r="B39" s="681"/>
      <c r="C39" s="49">
        <v>6</v>
      </c>
      <c r="D39" s="91" t="s">
        <v>801</v>
      </c>
      <c r="E39" s="84" t="s">
        <v>638</v>
      </c>
      <c r="F39" s="51">
        <v>15.55</v>
      </c>
      <c r="G39" s="56">
        <f t="shared" si="2"/>
        <v>57</v>
      </c>
      <c r="I39" s="96" t="s">
        <v>802</v>
      </c>
      <c r="J39" s="81" t="s">
        <v>23</v>
      </c>
      <c r="K39" s="74">
        <v>14.67</v>
      </c>
      <c r="L39" s="28">
        <v>32</v>
      </c>
      <c r="M39" s="14"/>
    </row>
    <row r="40" spans="2:13" ht="13.5" customHeight="1">
      <c r="B40" s="681"/>
      <c r="C40" s="49">
        <v>7</v>
      </c>
      <c r="D40" s="91" t="s">
        <v>763</v>
      </c>
      <c r="E40" s="84" t="s">
        <v>359</v>
      </c>
      <c r="F40" s="51">
        <v>13.71</v>
      </c>
      <c r="G40" s="56">
        <f t="shared" si="2"/>
        <v>10</v>
      </c>
      <c r="I40" s="96" t="s">
        <v>803</v>
      </c>
      <c r="J40" s="81" t="s">
        <v>363</v>
      </c>
      <c r="K40" s="74">
        <v>14.67</v>
      </c>
      <c r="L40" s="28">
        <v>32</v>
      </c>
      <c r="M40" s="14"/>
    </row>
    <row r="41" spans="2:13" ht="13.5" customHeight="1">
      <c r="B41" s="681"/>
      <c r="C41" s="49">
        <v>8</v>
      </c>
      <c r="D41" s="91" t="s">
        <v>804</v>
      </c>
      <c r="E41" s="84" t="s">
        <v>233</v>
      </c>
      <c r="F41" s="51"/>
      <c r="G41" s="56">
        <f t="shared" si="2"/>
      </c>
      <c r="I41" s="96" t="s">
        <v>805</v>
      </c>
      <c r="J41" s="81" t="s">
        <v>165</v>
      </c>
      <c r="K41" s="74">
        <v>14.75</v>
      </c>
      <c r="L41" s="28">
        <v>35</v>
      </c>
      <c r="M41" s="14"/>
    </row>
    <row r="42" spans="2:13" ht="13.5" customHeight="1" thickBot="1">
      <c r="B42" s="682"/>
      <c r="C42" s="52">
        <v>9</v>
      </c>
      <c r="D42" s="92" t="s">
        <v>806</v>
      </c>
      <c r="E42" s="85" t="s">
        <v>269</v>
      </c>
      <c r="F42" s="54">
        <v>16.35</v>
      </c>
      <c r="G42" s="57">
        <f t="shared" si="2"/>
        <v>72</v>
      </c>
      <c r="I42" s="96" t="s">
        <v>807</v>
      </c>
      <c r="J42" s="81" t="s">
        <v>64</v>
      </c>
      <c r="K42" s="74">
        <v>14.77</v>
      </c>
      <c r="L42" s="28">
        <v>36</v>
      </c>
      <c r="M42" s="14"/>
    </row>
    <row r="43" spans="1:13" ht="13.5" customHeight="1">
      <c r="A43" s="155">
        <v>0.7</v>
      </c>
      <c r="B43" s="680">
        <v>5</v>
      </c>
      <c r="C43" s="9">
        <v>1</v>
      </c>
      <c r="D43" s="87"/>
      <c r="E43" s="80"/>
      <c r="F43" s="31"/>
      <c r="G43" s="39">
        <f t="shared" si="2"/>
      </c>
      <c r="I43" s="114" t="s">
        <v>808</v>
      </c>
      <c r="J43" s="111" t="s">
        <v>636</v>
      </c>
      <c r="K43" s="74">
        <v>14.77</v>
      </c>
      <c r="L43" s="28">
        <v>36</v>
      </c>
      <c r="M43" s="14"/>
    </row>
    <row r="44" spans="2:13" ht="13.5" customHeight="1">
      <c r="B44" s="681"/>
      <c r="C44" s="1">
        <v>2</v>
      </c>
      <c r="D44" s="88" t="s">
        <v>809</v>
      </c>
      <c r="E44" s="81" t="s">
        <v>273</v>
      </c>
      <c r="F44" s="27">
        <v>16.44</v>
      </c>
      <c r="G44" s="39">
        <f t="shared" si="2"/>
        <v>75</v>
      </c>
      <c r="I44" s="96" t="s">
        <v>810</v>
      </c>
      <c r="J44" s="81" t="s">
        <v>777</v>
      </c>
      <c r="K44" s="74">
        <v>14.77</v>
      </c>
      <c r="L44" s="28">
        <v>36</v>
      </c>
      <c r="M44" s="14"/>
    </row>
    <row r="45" spans="2:13" ht="13.5" customHeight="1">
      <c r="B45" s="681"/>
      <c r="C45" s="1">
        <v>3</v>
      </c>
      <c r="D45" s="88" t="s">
        <v>811</v>
      </c>
      <c r="E45" s="81" t="s">
        <v>233</v>
      </c>
      <c r="F45" s="27">
        <v>16.24</v>
      </c>
      <c r="G45" s="39">
        <f t="shared" si="2"/>
        <v>70</v>
      </c>
      <c r="I45" s="96" t="s">
        <v>812</v>
      </c>
      <c r="J45" s="81" t="s">
        <v>165</v>
      </c>
      <c r="K45" s="74">
        <v>14.81</v>
      </c>
      <c r="L45" s="28">
        <v>39</v>
      </c>
      <c r="M45" s="14"/>
    </row>
    <row r="46" spans="2:13" ht="13.5" customHeight="1">
      <c r="B46" s="681"/>
      <c r="C46" s="1">
        <v>4</v>
      </c>
      <c r="D46" s="88" t="s">
        <v>781</v>
      </c>
      <c r="E46" s="81" t="s">
        <v>714</v>
      </c>
      <c r="F46" s="27">
        <v>14.15</v>
      </c>
      <c r="G46" s="39">
        <f t="shared" si="2"/>
        <v>20</v>
      </c>
      <c r="I46" s="96" t="s">
        <v>795</v>
      </c>
      <c r="J46" s="81" t="s">
        <v>165</v>
      </c>
      <c r="K46" s="74">
        <v>14.83</v>
      </c>
      <c r="L46" s="28">
        <v>40</v>
      </c>
      <c r="M46" s="14"/>
    </row>
    <row r="47" spans="2:13" ht="13.5" customHeight="1">
      <c r="B47" s="681"/>
      <c r="C47" s="1">
        <v>5</v>
      </c>
      <c r="D47" s="88" t="s">
        <v>813</v>
      </c>
      <c r="E47" s="81" t="s">
        <v>237</v>
      </c>
      <c r="F47" s="27"/>
      <c r="G47" s="39">
        <f t="shared" si="2"/>
      </c>
      <c r="I47" s="96" t="s">
        <v>773</v>
      </c>
      <c r="J47" s="81" t="s">
        <v>12</v>
      </c>
      <c r="K47" s="74">
        <v>14.86</v>
      </c>
      <c r="L47" s="28">
        <v>41</v>
      </c>
      <c r="M47" s="14"/>
    </row>
    <row r="48" spans="2:13" ht="13.5" customHeight="1">
      <c r="B48" s="681"/>
      <c r="C48" s="1">
        <v>6</v>
      </c>
      <c r="D48" s="88" t="s">
        <v>802</v>
      </c>
      <c r="E48" s="81" t="s">
        <v>23</v>
      </c>
      <c r="F48" s="27">
        <v>14.67</v>
      </c>
      <c r="G48" s="39">
        <f t="shared" si="2"/>
        <v>32</v>
      </c>
      <c r="I48" s="96" t="s">
        <v>761</v>
      </c>
      <c r="J48" s="81" t="s">
        <v>762</v>
      </c>
      <c r="K48" s="74">
        <v>14.88</v>
      </c>
      <c r="L48" s="28">
        <v>42</v>
      </c>
      <c r="M48" s="14"/>
    </row>
    <row r="49" spans="2:13" ht="13.5" customHeight="1">
      <c r="B49" s="681"/>
      <c r="C49" s="1">
        <v>7</v>
      </c>
      <c r="D49" s="88" t="s">
        <v>814</v>
      </c>
      <c r="E49" s="81" t="s">
        <v>15</v>
      </c>
      <c r="F49" s="27">
        <v>15.27</v>
      </c>
      <c r="G49" s="39">
        <f t="shared" si="2"/>
        <v>53</v>
      </c>
      <c r="I49" s="96" t="s">
        <v>791</v>
      </c>
      <c r="J49" s="81" t="s">
        <v>310</v>
      </c>
      <c r="K49" s="74">
        <v>14.93</v>
      </c>
      <c r="L49" s="28">
        <v>43</v>
      </c>
      <c r="M49" s="14"/>
    </row>
    <row r="50" spans="2:13" ht="13.5" customHeight="1">
      <c r="B50" s="681"/>
      <c r="C50" s="1">
        <v>8</v>
      </c>
      <c r="D50" s="88" t="s">
        <v>768</v>
      </c>
      <c r="E50" s="81" t="s">
        <v>359</v>
      </c>
      <c r="F50" s="27">
        <v>13.94</v>
      </c>
      <c r="G50" s="39">
        <f t="shared" si="2"/>
        <v>15</v>
      </c>
      <c r="I50" s="96" t="s">
        <v>815</v>
      </c>
      <c r="J50" s="110" t="s">
        <v>226</v>
      </c>
      <c r="K50" s="74">
        <v>14.99</v>
      </c>
      <c r="L50" s="28">
        <v>44</v>
      </c>
      <c r="M50" s="14"/>
    </row>
    <row r="51" spans="2:13" ht="13.5" customHeight="1" thickBot="1">
      <c r="B51" s="682"/>
      <c r="C51" s="12">
        <v>9</v>
      </c>
      <c r="D51" s="89" t="s">
        <v>816</v>
      </c>
      <c r="E51" s="82" t="s">
        <v>638</v>
      </c>
      <c r="F51" s="29">
        <v>15.93</v>
      </c>
      <c r="G51" s="40">
        <f t="shared" si="2"/>
        <v>65</v>
      </c>
      <c r="I51" s="107" t="s">
        <v>756</v>
      </c>
      <c r="J51" s="108" t="s">
        <v>233</v>
      </c>
      <c r="K51" s="74">
        <v>15.06</v>
      </c>
      <c r="L51" s="28">
        <v>45</v>
      </c>
      <c r="M51" s="14"/>
    </row>
    <row r="52" spans="1:13" ht="13.5" customHeight="1">
      <c r="A52" s="155">
        <v>1</v>
      </c>
      <c r="B52" s="680">
        <v>6</v>
      </c>
      <c r="C52" s="46">
        <v>1</v>
      </c>
      <c r="D52" s="90" t="s">
        <v>744</v>
      </c>
      <c r="E52" s="83" t="s">
        <v>745</v>
      </c>
      <c r="F52" s="48">
        <v>13.6</v>
      </c>
      <c r="G52" s="56">
        <f t="shared" si="2"/>
        <v>7</v>
      </c>
      <c r="I52" s="96" t="s">
        <v>800</v>
      </c>
      <c r="J52" s="81" t="s">
        <v>15</v>
      </c>
      <c r="K52" s="74">
        <v>15.11</v>
      </c>
      <c r="L52" s="28">
        <v>46</v>
      </c>
      <c r="M52" s="14"/>
    </row>
    <row r="53" spans="2:13" ht="13.5" customHeight="1">
      <c r="B53" s="681"/>
      <c r="C53" s="49">
        <v>2</v>
      </c>
      <c r="D53" s="91" t="s">
        <v>807</v>
      </c>
      <c r="E53" s="84" t="s">
        <v>64</v>
      </c>
      <c r="F53" s="51">
        <v>14.77</v>
      </c>
      <c r="G53" s="56">
        <f t="shared" si="2"/>
        <v>36</v>
      </c>
      <c r="I53" s="112" t="s">
        <v>769</v>
      </c>
      <c r="J53" s="81" t="s">
        <v>269</v>
      </c>
      <c r="K53" s="74">
        <v>15.14</v>
      </c>
      <c r="L53" s="28">
        <v>47</v>
      </c>
      <c r="M53" s="14"/>
    </row>
    <row r="54" spans="2:13" ht="13.5" customHeight="1">
      <c r="B54" s="681"/>
      <c r="C54" s="49">
        <v>3</v>
      </c>
      <c r="D54" s="91" t="s">
        <v>752</v>
      </c>
      <c r="E54" s="84" t="s">
        <v>636</v>
      </c>
      <c r="F54" s="51">
        <v>13.46</v>
      </c>
      <c r="G54" s="56">
        <f t="shared" si="2"/>
        <v>4</v>
      </c>
      <c r="I54" s="96" t="s">
        <v>764</v>
      </c>
      <c r="J54" s="106" t="s">
        <v>14</v>
      </c>
      <c r="K54" s="74">
        <v>15.15</v>
      </c>
      <c r="L54" s="28">
        <v>48</v>
      </c>
      <c r="M54" s="14"/>
    </row>
    <row r="55" spans="2:13" ht="13.5" customHeight="1">
      <c r="B55" s="681"/>
      <c r="C55" s="49">
        <v>4</v>
      </c>
      <c r="D55" s="91" t="s">
        <v>817</v>
      </c>
      <c r="E55" s="84" t="s">
        <v>273</v>
      </c>
      <c r="F55" s="51">
        <v>17.05</v>
      </c>
      <c r="G55" s="56">
        <f t="shared" si="2"/>
        <v>80</v>
      </c>
      <c r="I55" s="96" t="s">
        <v>789</v>
      </c>
      <c r="J55" s="81" t="s">
        <v>12</v>
      </c>
      <c r="K55" s="74">
        <v>15.18</v>
      </c>
      <c r="L55" s="28">
        <v>49</v>
      </c>
      <c r="M55" s="14"/>
    </row>
    <row r="56" spans="2:13" ht="13.5" customHeight="1">
      <c r="B56" s="681"/>
      <c r="C56" s="49">
        <v>5</v>
      </c>
      <c r="D56" s="91" t="s">
        <v>747</v>
      </c>
      <c r="E56" s="84" t="s">
        <v>226</v>
      </c>
      <c r="F56" s="51">
        <v>13.17</v>
      </c>
      <c r="G56" s="56">
        <f t="shared" si="2"/>
        <v>2</v>
      </c>
      <c r="I56" s="96" t="s">
        <v>818</v>
      </c>
      <c r="J56" s="81" t="s">
        <v>237</v>
      </c>
      <c r="K56" s="74">
        <v>15.19</v>
      </c>
      <c r="L56" s="28">
        <v>50</v>
      </c>
      <c r="M56" s="14"/>
    </row>
    <row r="57" spans="2:13" ht="13.5" customHeight="1">
      <c r="B57" s="681"/>
      <c r="C57" s="49">
        <v>6</v>
      </c>
      <c r="D57" s="91" t="s">
        <v>776</v>
      </c>
      <c r="E57" s="84" t="s">
        <v>777</v>
      </c>
      <c r="F57" s="51">
        <v>13.99</v>
      </c>
      <c r="G57" s="56">
        <f t="shared" si="2"/>
        <v>17</v>
      </c>
      <c r="I57" s="96" t="s">
        <v>819</v>
      </c>
      <c r="J57" s="81" t="s">
        <v>254</v>
      </c>
      <c r="K57" s="74">
        <v>15.21</v>
      </c>
      <c r="L57" s="28">
        <v>51</v>
      </c>
      <c r="M57" s="14"/>
    </row>
    <row r="58" spans="2:13" ht="13.5" customHeight="1">
      <c r="B58" s="681"/>
      <c r="C58" s="49">
        <v>7</v>
      </c>
      <c r="D58" s="91" t="s">
        <v>820</v>
      </c>
      <c r="E58" s="84" t="s">
        <v>237</v>
      </c>
      <c r="F58" s="51">
        <v>16.41</v>
      </c>
      <c r="G58" s="56">
        <f t="shared" si="2"/>
        <v>74</v>
      </c>
      <c r="I58" s="96" t="s">
        <v>775</v>
      </c>
      <c r="J58" s="81" t="s">
        <v>13</v>
      </c>
      <c r="K58" s="74">
        <v>15.23</v>
      </c>
      <c r="L58" s="28">
        <v>52</v>
      </c>
      <c r="M58" s="14"/>
    </row>
    <row r="59" spans="2:13" ht="13.5" customHeight="1">
      <c r="B59" s="681"/>
      <c r="C59" s="49">
        <v>8</v>
      </c>
      <c r="D59" s="91" t="s">
        <v>821</v>
      </c>
      <c r="E59" s="84" t="s">
        <v>15</v>
      </c>
      <c r="F59" s="51">
        <v>16.12</v>
      </c>
      <c r="G59" s="56">
        <f t="shared" si="2"/>
        <v>67</v>
      </c>
      <c r="I59" s="96" t="s">
        <v>759</v>
      </c>
      <c r="J59" s="81" t="s">
        <v>357</v>
      </c>
      <c r="K59" s="74">
        <v>15.27</v>
      </c>
      <c r="L59" s="28">
        <v>53</v>
      </c>
      <c r="M59" s="14"/>
    </row>
    <row r="60" spans="2:13" ht="13.5" customHeight="1" thickBot="1">
      <c r="B60" s="682"/>
      <c r="C60" s="52">
        <v>9</v>
      </c>
      <c r="D60" s="92" t="s">
        <v>822</v>
      </c>
      <c r="E60" s="85" t="s">
        <v>638</v>
      </c>
      <c r="F60" s="54">
        <v>16.5</v>
      </c>
      <c r="G60" s="57">
        <f t="shared" si="2"/>
        <v>76</v>
      </c>
      <c r="I60" s="129" t="s">
        <v>814</v>
      </c>
      <c r="J60" s="207" t="s">
        <v>15</v>
      </c>
      <c r="K60" s="75">
        <v>15.27</v>
      </c>
      <c r="L60" s="30">
        <v>53</v>
      </c>
      <c r="M60" s="14"/>
    </row>
    <row r="61" spans="1:13" ht="13.5" customHeight="1">
      <c r="A61" s="155">
        <v>0.7</v>
      </c>
      <c r="B61" s="680">
        <v>7</v>
      </c>
      <c r="C61" s="9">
        <v>1</v>
      </c>
      <c r="D61" s="87"/>
      <c r="E61" s="80"/>
      <c r="F61" s="31"/>
      <c r="G61" s="39">
        <f t="shared" si="2"/>
      </c>
      <c r="I61" s="102" t="s">
        <v>823</v>
      </c>
      <c r="J61" s="103" t="s">
        <v>237</v>
      </c>
      <c r="K61" s="76">
        <v>15.33</v>
      </c>
      <c r="L61" s="26">
        <v>55</v>
      </c>
      <c r="M61" s="14"/>
    </row>
    <row r="62" spans="2:13" ht="13.5" customHeight="1">
      <c r="B62" s="681"/>
      <c r="C62" s="1">
        <v>2</v>
      </c>
      <c r="D62" s="88" t="s">
        <v>792</v>
      </c>
      <c r="E62" s="81" t="s">
        <v>714</v>
      </c>
      <c r="F62" s="27">
        <v>14.51</v>
      </c>
      <c r="G62" s="39">
        <f t="shared" si="2"/>
        <v>27</v>
      </c>
      <c r="I62" s="96" t="s">
        <v>824</v>
      </c>
      <c r="J62" s="81" t="s">
        <v>226</v>
      </c>
      <c r="K62" s="74">
        <v>15.38</v>
      </c>
      <c r="L62" s="28">
        <v>56</v>
      </c>
      <c r="M62" s="14"/>
    </row>
    <row r="63" spans="2:13" ht="13.5" customHeight="1">
      <c r="B63" s="681"/>
      <c r="C63" s="1">
        <v>3</v>
      </c>
      <c r="D63" s="88" t="s">
        <v>742</v>
      </c>
      <c r="E63" s="81" t="s">
        <v>743</v>
      </c>
      <c r="F63" s="27">
        <v>12.95</v>
      </c>
      <c r="G63" s="39">
        <f t="shared" si="2"/>
        <v>1</v>
      </c>
      <c r="I63" s="96" t="s">
        <v>801</v>
      </c>
      <c r="J63" s="81" t="s">
        <v>638</v>
      </c>
      <c r="K63" s="74">
        <v>15.55</v>
      </c>
      <c r="L63" s="28">
        <v>57</v>
      </c>
      <c r="M63" s="14"/>
    </row>
    <row r="64" spans="2:13" ht="13.5" customHeight="1">
      <c r="B64" s="681"/>
      <c r="C64" s="1">
        <v>4</v>
      </c>
      <c r="D64" s="88" t="s">
        <v>808</v>
      </c>
      <c r="E64" s="81" t="s">
        <v>636</v>
      </c>
      <c r="F64" s="27">
        <v>14.77</v>
      </c>
      <c r="G64" s="39">
        <f t="shared" si="2"/>
        <v>36</v>
      </c>
      <c r="I64" s="96" t="s">
        <v>787</v>
      </c>
      <c r="J64" s="81" t="s">
        <v>13</v>
      </c>
      <c r="K64" s="74">
        <v>15.7</v>
      </c>
      <c r="L64" s="28">
        <v>58</v>
      </c>
      <c r="M64" s="14"/>
    </row>
    <row r="65" spans="2:13" ht="13.5" customHeight="1">
      <c r="B65" s="681"/>
      <c r="C65" s="1">
        <v>5</v>
      </c>
      <c r="D65" s="88" t="s">
        <v>755</v>
      </c>
      <c r="E65" s="81" t="s">
        <v>23</v>
      </c>
      <c r="F65" s="27">
        <v>13.53</v>
      </c>
      <c r="G65" s="39">
        <f t="shared" si="2"/>
        <v>6</v>
      </c>
      <c r="I65" s="96" t="s">
        <v>785</v>
      </c>
      <c r="J65" s="81" t="s">
        <v>269</v>
      </c>
      <c r="K65" s="74">
        <v>15.76</v>
      </c>
      <c r="L65" s="28">
        <v>59</v>
      </c>
      <c r="M65" s="14"/>
    </row>
    <row r="66" spans="2:13" ht="13.5" customHeight="1">
      <c r="B66" s="681"/>
      <c r="C66" s="1">
        <v>6</v>
      </c>
      <c r="D66" s="88" t="s">
        <v>796</v>
      </c>
      <c r="E66" s="81" t="s">
        <v>64</v>
      </c>
      <c r="F66" s="27">
        <v>14.64</v>
      </c>
      <c r="G66" s="39">
        <f t="shared" si="2"/>
        <v>30</v>
      </c>
      <c r="I66" s="96" t="s">
        <v>793</v>
      </c>
      <c r="J66" s="81" t="s">
        <v>329</v>
      </c>
      <c r="K66" s="74">
        <v>15.82</v>
      </c>
      <c r="L66" s="28">
        <v>60</v>
      </c>
      <c r="M66" s="14"/>
    </row>
    <row r="67" spans="2:13" ht="13.5" customHeight="1">
      <c r="B67" s="681"/>
      <c r="C67" s="1">
        <v>7</v>
      </c>
      <c r="D67" s="88" t="s">
        <v>786</v>
      </c>
      <c r="E67" s="81" t="s">
        <v>226</v>
      </c>
      <c r="F67" s="27">
        <v>14.38</v>
      </c>
      <c r="G67" s="39">
        <f t="shared" si="2"/>
        <v>23</v>
      </c>
      <c r="I67" s="96" t="s">
        <v>782</v>
      </c>
      <c r="J67" s="81" t="s">
        <v>638</v>
      </c>
      <c r="K67" s="74">
        <v>15.88</v>
      </c>
      <c r="L67" s="28">
        <v>61</v>
      </c>
      <c r="M67" s="14"/>
    </row>
    <row r="68" spans="2:13" ht="13.5" customHeight="1">
      <c r="B68" s="681"/>
      <c r="C68" s="1">
        <v>8</v>
      </c>
      <c r="D68" s="88" t="s">
        <v>810</v>
      </c>
      <c r="E68" s="84" t="s">
        <v>777</v>
      </c>
      <c r="F68" s="178">
        <v>14.77</v>
      </c>
      <c r="G68" s="39">
        <f t="shared" si="2"/>
        <v>36</v>
      </c>
      <c r="I68" s="109" t="s">
        <v>753</v>
      </c>
      <c r="J68" s="110" t="s">
        <v>221</v>
      </c>
      <c r="K68" s="74">
        <v>15.91</v>
      </c>
      <c r="L68" s="28">
        <v>62</v>
      </c>
      <c r="M68" s="14"/>
    </row>
    <row r="69" spans="2:13" ht="13.5" customHeight="1" thickBot="1">
      <c r="B69" s="682"/>
      <c r="C69" s="12">
        <v>9</v>
      </c>
      <c r="D69" s="89" t="s">
        <v>818</v>
      </c>
      <c r="E69" s="82" t="s">
        <v>237</v>
      </c>
      <c r="F69" s="29">
        <v>15.19</v>
      </c>
      <c r="G69" s="40">
        <f t="shared" si="2"/>
        <v>50</v>
      </c>
      <c r="I69" s="96" t="s">
        <v>797</v>
      </c>
      <c r="J69" s="106" t="s">
        <v>798</v>
      </c>
      <c r="K69" s="74">
        <v>15.91</v>
      </c>
      <c r="L69" s="28">
        <v>62</v>
      </c>
      <c r="M69" s="14"/>
    </row>
    <row r="70" spans="1:13" ht="13.5" customHeight="1">
      <c r="A70" s="155">
        <v>0.5</v>
      </c>
      <c r="B70" s="680">
        <v>8</v>
      </c>
      <c r="C70" s="46">
        <v>1</v>
      </c>
      <c r="D70" s="90"/>
      <c r="E70" s="83"/>
      <c r="F70" s="48"/>
      <c r="G70" s="56">
        <f t="shared" si="2"/>
      </c>
      <c r="I70" s="96" t="s">
        <v>825</v>
      </c>
      <c r="J70" s="81" t="s">
        <v>303</v>
      </c>
      <c r="K70" s="74">
        <v>15.92</v>
      </c>
      <c r="L70" s="28">
        <v>64</v>
      </c>
      <c r="M70" s="14"/>
    </row>
    <row r="71" spans="2:13" ht="13.5" customHeight="1">
      <c r="B71" s="681"/>
      <c r="C71" s="49">
        <v>2</v>
      </c>
      <c r="D71" s="91" t="s">
        <v>826</v>
      </c>
      <c r="E71" s="84" t="s">
        <v>258</v>
      </c>
      <c r="F71" s="51">
        <v>16.19</v>
      </c>
      <c r="G71" s="56">
        <f t="shared" si="2"/>
        <v>69</v>
      </c>
      <c r="I71" s="109" t="s">
        <v>816</v>
      </c>
      <c r="J71" s="110" t="s">
        <v>638</v>
      </c>
      <c r="K71" s="74">
        <v>15.93</v>
      </c>
      <c r="L71" s="28">
        <v>65</v>
      </c>
      <c r="M71" s="14"/>
    </row>
    <row r="72" spans="2:13" ht="13.5" customHeight="1">
      <c r="B72" s="681"/>
      <c r="C72" s="49">
        <v>3</v>
      </c>
      <c r="D72" s="91" t="s">
        <v>823</v>
      </c>
      <c r="E72" s="84" t="s">
        <v>237</v>
      </c>
      <c r="F72" s="51">
        <v>15.33</v>
      </c>
      <c r="G72" s="56">
        <f t="shared" si="2"/>
        <v>55</v>
      </c>
      <c r="I72" s="96" t="s">
        <v>754</v>
      </c>
      <c r="J72" s="81" t="s">
        <v>269</v>
      </c>
      <c r="K72" s="74">
        <v>16.04</v>
      </c>
      <c r="L72" s="28">
        <v>66</v>
      </c>
      <c r="M72" s="14"/>
    </row>
    <row r="73" spans="2:13" ht="13.5" customHeight="1">
      <c r="B73" s="681"/>
      <c r="C73" s="49">
        <v>4</v>
      </c>
      <c r="D73" s="91" t="s">
        <v>827</v>
      </c>
      <c r="E73" s="84" t="s">
        <v>314</v>
      </c>
      <c r="F73" s="51">
        <v>16.53</v>
      </c>
      <c r="G73" s="56">
        <f t="shared" si="2"/>
        <v>77</v>
      </c>
      <c r="I73" s="107" t="s">
        <v>821</v>
      </c>
      <c r="J73" s="108" t="s">
        <v>15</v>
      </c>
      <c r="K73" s="74">
        <v>16.12</v>
      </c>
      <c r="L73" s="28">
        <v>67</v>
      </c>
      <c r="M73" s="14"/>
    </row>
    <row r="74" spans="2:13" ht="13.5" customHeight="1">
      <c r="B74" s="681"/>
      <c r="C74" s="49">
        <v>5</v>
      </c>
      <c r="D74" s="91" t="s">
        <v>825</v>
      </c>
      <c r="E74" s="84" t="s">
        <v>303</v>
      </c>
      <c r="F74" s="51">
        <v>15.92</v>
      </c>
      <c r="G74" s="56">
        <f t="shared" si="2"/>
        <v>64</v>
      </c>
      <c r="I74" s="96" t="s">
        <v>828</v>
      </c>
      <c r="J74" s="81" t="s">
        <v>303</v>
      </c>
      <c r="K74" s="74">
        <v>16.18</v>
      </c>
      <c r="L74" s="28">
        <v>68</v>
      </c>
      <c r="M74" s="14"/>
    </row>
    <row r="75" spans="2:13" ht="13.5" customHeight="1">
      <c r="B75" s="681"/>
      <c r="C75" s="49">
        <v>6</v>
      </c>
      <c r="D75" s="91" t="s">
        <v>794</v>
      </c>
      <c r="E75" s="84" t="s">
        <v>363</v>
      </c>
      <c r="F75" s="51">
        <v>14.53</v>
      </c>
      <c r="G75" s="56">
        <f t="shared" si="2"/>
        <v>28</v>
      </c>
      <c r="I75" s="96" t="s">
        <v>826</v>
      </c>
      <c r="J75" s="81" t="s">
        <v>258</v>
      </c>
      <c r="K75" s="74">
        <v>16.19</v>
      </c>
      <c r="L75" s="28">
        <v>69</v>
      </c>
      <c r="M75" s="14"/>
    </row>
    <row r="76" spans="2:13" ht="13.5" customHeight="1">
      <c r="B76" s="681"/>
      <c r="C76" s="49">
        <v>7</v>
      </c>
      <c r="D76" s="91" t="s">
        <v>765</v>
      </c>
      <c r="E76" s="84" t="s">
        <v>226</v>
      </c>
      <c r="F76" s="51">
        <v>13.74</v>
      </c>
      <c r="G76" s="56">
        <f t="shared" si="2"/>
        <v>11</v>
      </c>
      <c r="I76" s="107" t="s">
        <v>811</v>
      </c>
      <c r="J76" s="108" t="s">
        <v>233</v>
      </c>
      <c r="K76" s="74">
        <v>16.24</v>
      </c>
      <c r="L76" s="28">
        <v>70</v>
      </c>
      <c r="M76" s="14"/>
    </row>
    <row r="77" spans="2:13" ht="13.5" customHeight="1">
      <c r="B77" s="681"/>
      <c r="C77" s="49">
        <v>8</v>
      </c>
      <c r="D77" s="91" t="s">
        <v>812</v>
      </c>
      <c r="E77" s="84" t="s">
        <v>165</v>
      </c>
      <c r="F77" s="51">
        <v>14.81</v>
      </c>
      <c r="G77" s="56">
        <f t="shared" si="2"/>
        <v>39</v>
      </c>
      <c r="I77" s="96" t="s">
        <v>749</v>
      </c>
      <c r="J77" s="81" t="s">
        <v>750</v>
      </c>
      <c r="K77" s="74">
        <v>16.32</v>
      </c>
      <c r="L77" s="28">
        <v>71</v>
      </c>
      <c r="M77" s="14"/>
    </row>
    <row r="78" spans="2:13" ht="13.5" customHeight="1" thickBot="1">
      <c r="B78" s="682"/>
      <c r="C78" s="52">
        <v>9</v>
      </c>
      <c r="D78" s="92" t="s">
        <v>767</v>
      </c>
      <c r="E78" s="85" t="s">
        <v>636</v>
      </c>
      <c r="F78" s="54">
        <v>13.74</v>
      </c>
      <c r="G78" s="57">
        <f t="shared" si="2"/>
        <v>11</v>
      </c>
      <c r="I78" s="96" t="s">
        <v>790</v>
      </c>
      <c r="J78" s="106" t="s">
        <v>221</v>
      </c>
      <c r="K78" s="74">
        <v>16.35</v>
      </c>
      <c r="L78" s="28">
        <v>72</v>
      </c>
      <c r="M78" s="14"/>
    </row>
    <row r="79" spans="1:13" ht="13.5" customHeight="1">
      <c r="A79" s="155">
        <v>1.1</v>
      </c>
      <c r="B79" s="680">
        <v>9</v>
      </c>
      <c r="C79" s="9">
        <v>1</v>
      </c>
      <c r="D79" s="87"/>
      <c r="E79" s="80"/>
      <c r="F79" s="31"/>
      <c r="G79" s="39">
        <f t="shared" si="2"/>
      </c>
      <c r="I79" s="96" t="s">
        <v>806</v>
      </c>
      <c r="J79" s="81" t="s">
        <v>269</v>
      </c>
      <c r="K79" s="74">
        <v>16.35</v>
      </c>
      <c r="L79" s="28">
        <v>72</v>
      </c>
      <c r="M79" s="14"/>
    </row>
    <row r="80" spans="2:13" ht="13.5" customHeight="1">
      <c r="B80" s="681"/>
      <c r="C80" s="1">
        <v>2</v>
      </c>
      <c r="D80" s="88" t="s">
        <v>779</v>
      </c>
      <c r="E80" s="81" t="s">
        <v>357</v>
      </c>
      <c r="F80" s="27">
        <v>14.1</v>
      </c>
      <c r="G80" s="39">
        <f aca="true" t="shared" si="4" ref="G80:G143">IF(F80="","",RANK(F80,$F$7:$F$222,1))</f>
        <v>18</v>
      </c>
      <c r="I80" s="96" t="s">
        <v>820</v>
      </c>
      <c r="J80" s="81" t="s">
        <v>237</v>
      </c>
      <c r="K80" s="74">
        <v>16.41</v>
      </c>
      <c r="L80" s="28">
        <v>74</v>
      </c>
      <c r="M80" s="14"/>
    </row>
    <row r="81" spans="2:13" ht="13.5" customHeight="1">
      <c r="B81" s="681"/>
      <c r="C81" s="1">
        <v>3</v>
      </c>
      <c r="D81" s="88" t="s">
        <v>799</v>
      </c>
      <c r="E81" s="81" t="s">
        <v>636</v>
      </c>
      <c r="F81" s="27">
        <v>14.66</v>
      </c>
      <c r="G81" s="39">
        <f t="shared" si="4"/>
        <v>31</v>
      </c>
      <c r="I81" s="96" t="s">
        <v>809</v>
      </c>
      <c r="J81" s="81" t="s">
        <v>273</v>
      </c>
      <c r="K81" s="74">
        <v>16.44</v>
      </c>
      <c r="L81" s="28">
        <v>75</v>
      </c>
      <c r="M81" s="14"/>
    </row>
    <row r="82" spans="2:13" ht="13.5" customHeight="1">
      <c r="B82" s="681"/>
      <c r="C82" s="1">
        <v>4</v>
      </c>
      <c r="D82" s="88" t="s">
        <v>758</v>
      </c>
      <c r="E82" s="81" t="s">
        <v>165</v>
      </c>
      <c r="F82" s="27">
        <v>13.63</v>
      </c>
      <c r="G82" s="39">
        <f t="shared" si="4"/>
        <v>8</v>
      </c>
      <c r="I82" s="96" t="s">
        <v>822</v>
      </c>
      <c r="J82" s="81" t="s">
        <v>638</v>
      </c>
      <c r="K82" s="74">
        <v>16.5</v>
      </c>
      <c r="L82" s="28">
        <v>76</v>
      </c>
      <c r="M82" s="14"/>
    </row>
    <row r="83" spans="2:13" ht="13.5" customHeight="1">
      <c r="B83" s="681"/>
      <c r="C83" s="1">
        <v>5</v>
      </c>
      <c r="D83" s="88" t="s">
        <v>824</v>
      </c>
      <c r="E83" s="81" t="s">
        <v>226</v>
      </c>
      <c r="F83" s="27">
        <v>15.38</v>
      </c>
      <c r="G83" s="39">
        <f t="shared" si="4"/>
        <v>56</v>
      </c>
      <c r="I83" s="96" t="s">
        <v>827</v>
      </c>
      <c r="J83" s="106" t="s">
        <v>314</v>
      </c>
      <c r="K83" s="74">
        <v>16.53</v>
      </c>
      <c r="L83" s="28">
        <v>77</v>
      </c>
      <c r="M83" s="14"/>
    </row>
    <row r="84" spans="2:13" ht="13.5" customHeight="1">
      <c r="B84" s="681"/>
      <c r="C84" s="1">
        <v>6</v>
      </c>
      <c r="D84" s="88" t="s">
        <v>803</v>
      </c>
      <c r="E84" s="81" t="s">
        <v>363</v>
      </c>
      <c r="F84" s="27">
        <v>14.67</v>
      </c>
      <c r="G84" s="39">
        <f t="shared" si="4"/>
        <v>32</v>
      </c>
      <c r="I84" s="96" t="s">
        <v>770</v>
      </c>
      <c r="J84" s="81" t="s">
        <v>221</v>
      </c>
      <c r="K84" s="74">
        <v>16.61</v>
      </c>
      <c r="L84" s="28">
        <v>78</v>
      </c>
      <c r="M84" s="14"/>
    </row>
    <row r="85" spans="2:13" ht="13.5" customHeight="1">
      <c r="B85" s="681"/>
      <c r="C85" s="1">
        <v>7</v>
      </c>
      <c r="D85" s="88" t="s">
        <v>829</v>
      </c>
      <c r="E85" s="81" t="s">
        <v>714</v>
      </c>
      <c r="F85" s="27">
        <v>16.81</v>
      </c>
      <c r="G85" s="39">
        <f t="shared" si="4"/>
        <v>79</v>
      </c>
      <c r="I85" s="109" t="s">
        <v>829</v>
      </c>
      <c r="J85" s="110" t="s">
        <v>714</v>
      </c>
      <c r="K85" s="74">
        <v>16.81</v>
      </c>
      <c r="L85" s="28">
        <v>79</v>
      </c>
      <c r="M85" s="14"/>
    </row>
    <row r="86" spans="2:13" ht="13.5" customHeight="1">
      <c r="B86" s="681"/>
      <c r="C86" s="1">
        <v>8</v>
      </c>
      <c r="D86" s="88" t="s">
        <v>771</v>
      </c>
      <c r="E86" s="81" t="s">
        <v>750</v>
      </c>
      <c r="F86" s="27">
        <v>13.91</v>
      </c>
      <c r="G86" s="39">
        <f t="shared" si="4"/>
        <v>14</v>
      </c>
      <c r="I86" s="109" t="s">
        <v>817</v>
      </c>
      <c r="J86" s="110" t="s">
        <v>273</v>
      </c>
      <c r="K86" s="74">
        <v>17.05</v>
      </c>
      <c r="L86" s="28">
        <v>80</v>
      </c>
      <c r="M86" s="14"/>
    </row>
    <row r="87" spans="2:13" ht="13.5" customHeight="1" thickBot="1">
      <c r="B87" s="682"/>
      <c r="C87" s="12">
        <v>9</v>
      </c>
      <c r="D87" s="89" t="s">
        <v>788</v>
      </c>
      <c r="E87" s="82" t="s">
        <v>254</v>
      </c>
      <c r="F87" s="29">
        <v>14.44</v>
      </c>
      <c r="G87" s="40">
        <f t="shared" si="4"/>
        <v>24</v>
      </c>
      <c r="I87" s="112" t="s">
        <v>830</v>
      </c>
      <c r="J87" s="81" t="s">
        <v>798</v>
      </c>
      <c r="K87" s="74">
        <v>18.32</v>
      </c>
      <c r="L87" s="28">
        <v>81</v>
      </c>
      <c r="M87" s="14"/>
    </row>
    <row r="88" spans="1:13" ht="13.5" customHeight="1">
      <c r="A88" s="155">
        <v>0.4</v>
      </c>
      <c r="B88" s="680">
        <v>10</v>
      </c>
      <c r="C88" s="46">
        <v>1</v>
      </c>
      <c r="D88" s="90"/>
      <c r="E88" s="83"/>
      <c r="F88" s="48"/>
      <c r="G88" s="56">
        <f t="shared" si="4"/>
      </c>
      <c r="I88" s="109"/>
      <c r="J88" s="111"/>
      <c r="K88" s="74"/>
      <c r="L88" s="28" t="s">
        <v>11</v>
      </c>
      <c r="M88" s="14"/>
    </row>
    <row r="89" spans="2:13" ht="13.5" customHeight="1">
      <c r="B89" s="681"/>
      <c r="C89" s="49">
        <v>2</v>
      </c>
      <c r="D89" s="91" t="s">
        <v>783</v>
      </c>
      <c r="E89" s="84" t="s">
        <v>633</v>
      </c>
      <c r="F89" s="51">
        <v>14.3</v>
      </c>
      <c r="G89" s="56">
        <f t="shared" si="4"/>
        <v>21</v>
      </c>
      <c r="I89" s="96"/>
      <c r="J89" s="81"/>
      <c r="K89" s="74"/>
      <c r="L89" s="28" t="s">
        <v>11</v>
      </c>
      <c r="M89" s="14"/>
    </row>
    <row r="90" spans="2:13" ht="13.5" customHeight="1">
      <c r="B90" s="681"/>
      <c r="C90" s="49">
        <v>3</v>
      </c>
      <c r="D90" s="91" t="s">
        <v>819</v>
      </c>
      <c r="E90" s="84" t="s">
        <v>254</v>
      </c>
      <c r="F90" s="51">
        <v>15.21</v>
      </c>
      <c r="G90" s="56">
        <f t="shared" si="4"/>
        <v>51</v>
      </c>
      <c r="I90" s="96"/>
      <c r="J90" s="81"/>
      <c r="K90" s="74"/>
      <c r="L90" s="28" t="s">
        <v>11</v>
      </c>
      <c r="M90" s="14"/>
    </row>
    <row r="91" spans="2:13" ht="13.5" customHeight="1">
      <c r="B91" s="681"/>
      <c r="C91" s="49">
        <v>4</v>
      </c>
      <c r="D91" s="91" t="s">
        <v>828</v>
      </c>
      <c r="E91" s="84" t="s">
        <v>303</v>
      </c>
      <c r="F91" s="51">
        <v>16.18</v>
      </c>
      <c r="G91" s="56">
        <f t="shared" si="4"/>
        <v>68</v>
      </c>
      <c r="I91" s="109"/>
      <c r="J91" s="110"/>
      <c r="K91" s="74"/>
      <c r="L91" s="28" t="s">
        <v>11</v>
      </c>
      <c r="M91" s="14"/>
    </row>
    <row r="92" spans="2:13" ht="13.5" customHeight="1">
      <c r="B92" s="681"/>
      <c r="C92" s="49">
        <v>5</v>
      </c>
      <c r="D92" s="91" t="s">
        <v>830</v>
      </c>
      <c r="E92" s="84" t="s">
        <v>798</v>
      </c>
      <c r="F92" s="51">
        <v>18.32</v>
      </c>
      <c r="G92" s="56">
        <f t="shared" si="4"/>
        <v>81</v>
      </c>
      <c r="I92" s="96"/>
      <c r="J92" s="81"/>
      <c r="K92" s="74"/>
      <c r="L92" s="28" t="s">
        <v>11</v>
      </c>
      <c r="M92" s="14"/>
    </row>
    <row r="93" spans="2:13" ht="13.5" customHeight="1">
      <c r="B93" s="681"/>
      <c r="C93" s="49">
        <v>6</v>
      </c>
      <c r="D93" s="91" t="s">
        <v>805</v>
      </c>
      <c r="E93" s="84" t="s">
        <v>165</v>
      </c>
      <c r="F93" s="51">
        <v>14.75</v>
      </c>
      <c r="G93" s="56">
        <f t="shared" si="4"/>
        <v>35</v>
      </c>
      <c r="I93" s="96"/>
      <c r="J93" s="81"/>
      <c r="K93" s="74"/>
      <c r="L93" s="28" t="s">
        <v>11</v>
      </c>
      <c r="M93" s="14"/>
    </row>
    <row r="94" spans="2:13" ht="13.5" customHeight="1">
      <c r="B94" s="681"/>
      <c r="C94" s="49">
        <v>7</v>
      </c>
      <c r="D94" s="91" t="s">
        <v>831</v>
      </c>
      <c r="E94" s="84" t="s">
        <v>237</v>
      </c>
      <c r="F94" s="51"/>
      <c r="G94" s="56">
        <f t="shared" si="4"/>
      </c>
      <c r="I94" s="109"/>
      <c r="J94" s="110"/>
      <c r="K94" s="74"/>
      <c r="L94" s="28" t="s">
        <v>11</v>
      </c>
      <c r="M94" s="14"/>
    </row>
    <row r="95" spans="2:13" ht="13.5" customHeight="1">
      <c r="B95" s="681"/>
      <c r="C95" s="49">
        <v>8</v>
      </c>
      <c r="D95" s="91" t="s">
        <v>815</v>
      </c>
      <c r="E95" s="84" t="s">
        <v>226</v>
      </c>
      <c r="F95" s="51">
        <v>14.99</v>
      </c>
      <c r="G95" s="56">
        <f t="shared" si="4"/>
        <v>44</v>
      </c>
      <c r="I95" s="109"/>
      <c r="J95" s="110"/>
      <c r="K95" s="74"/>
      <c r="L95" s="28" t="s">
        <v>11</v>
      </c>
      <c r="M95" s="14"/>
    </row>
    <row r="96" spans="2:13" ht="13.5" customHeight="1" thickBot="1">
      <c r="B96" s="682"/>
      <c r="C96" s="52">
        <v>9</v>
      </c>
      <c r="D96" s="92" t="s">
        <v>774</v>
      </c>
      <c r="E96" s="85" t="s">
        <v>15</v>
      </c>
      <c r="F96" s="54">
        <v>13.97</v>
      </c>
      <c r="G96" s="57">
        <f t="shared" si="4"/>
        <v>16</v>
      </c>
      <c r="I96" s="96"/>
      <c r="J96" s="81"/>
      <c r="K96" s="74"/>
      <c r="L96" s="28" t="s">
        <v>11</v>
      </c>
      <c r="M96" s="14"/>
    </row>
    <row r="97" spans="2:13" ht="13.5" customHeight="1">
      <c r="B97" s="680">
        <v>11</v>
      </c>
      <c r="C97" s="9">
        <v>1</v>
      </c>
      <c r="D97" s="87"/>
      <c r="E97" s="80"/>
      <c r="F97" s="31"/>
      <c r="G97" s="39">
        <f t="shared" si="4"/>
      </c>
      <c r="I97" s="113"/>
      <c r="J97" s="111"/>
      <c r="K97" s="74"/>
      <c r="L97" s="28" t="s">
        <v>11</v>
      </c>
      <c r="M97" s="14"/>
    </row>
    <row r="98" spans="2:13" ht="13.5" customHeight="1">
      <c r="B98" s="681"/>
      <c r="C98" s="1">
        <v>2</v>
      </c>
      <c r="D98" s="88"/>
      <c r="E98" s="81"/>
      <c r="F98" s="27"/>
      <c r="G98" s="39">
        <f t="shared" si="4"/>
      </c>
      <c r="I98" s="109"/>
      <c r="J98" s="110"/>
      <c r="K98" s="74"/>
      <c r="L98" s="28" t="s">
        <v>11</v>
      </c>
      <c r="M98" s="14"/>
    </row>
    <row r="99" spans="2:13" ht="13.5" customHeight="1">
      <c r="B99" s="681"/>
      <c r="C99" s="1">
        <v>3</v>
      </c>
      <c r="D99" s="88"/>
      <c r="E99" s="81"/>
      <c r="F99" s="27"/>
      <c r="G99" s="39">
        <f t="shared" si="4"/>
      </c>
      <c r="I99" s="107"/>
      <c r="J99" s="108"/>
      <c r="K99" s="74"/>
      <c r="L99" s="28" t="s">
        <v>11</v>
      </c>
      <c r="M99" s="14"/>
    </row>
    <row r="100" spans="1:13" ht="13.5" customHeight="1">
      <c r="A100" s="155" t="s">
        <v>832</v>
      </c>
      <c r="B100" s="681"/>
      <c r="C100" s="1">
        <v>4</v>
      </c>
      <c r="D100" s="88"/>
      <c r="E100" s="81"/>
      <c r="F100" s="27"/>
      <c r="G100" s="39">
        <f t="shared" si="4"/>
      </c>
      <c r="I100" s="96"/>
      <c r="J100" s="81"/>
      <c r="K100" s="74"/>
      <c r="L100" s="28" t="s">
        <v>11</v>
      </c>
      <c r="M100" s="14"/>
    </row>
    <row r="101" spans="2:13" ht="13.5" customHeight="1">
      <c r="B101" s="681"/>
      <c r="C101" s="1">
        <v>5</v>
      </c>
      <c r="D101" s="88"/>
      <c r="E101" s="81"/>
      <c r="F101" s="27"/>
      <c r="G101" s="39">
        <f t="shared" si="4"/>
      </c>
      <c r="I101" s="96"/>
      <c r="J101" s="81"/>
      <c r="K101" s="74"/>
      <c r="L101" s="28" t="s">
        <v>11</v>
      </c>
      <c r="M101" s="14"/>
    </row>
    <row r="102" spans="2:13" ht="13.5" customHeight="1">
      <c r="B102" s="681"/>
      <c r="C102" s="1">
        <v>6</v>
      </c>
      <c r="D102" s="88"/>
      <c r="E102" s="81"/>
      <c r="F102" s="27"/>
      <c r="G102" s="39">
        <f t="shared" si="4"/>
      </c>
      <c r="I102" s="109"/>
      <c r="J102" s="110"/>
      <c r="K102" s="74"/>
      <c r="L102" s="28" t="s">
        <v>11</v>
      </c>
      <c r="M102" s="14"/>
    </row>
    <row r="103" spans="2:13" ht="13.5" customHeight="1">
      <c r="B103" s="681"/>
      <c r="C103" s="1">
        <v>7</v>
      </c>
      <c r="D103" s="88"/>
      <c r="E103" s="81"/>
      <c r="F103" s="27"/>
      <c r="G103" s="39">
        <f t="shared" si="4"/>
      </c>
      <c r="I103" s="96"/>
      <c r="J103" s="81"/>
      <c r="K103" s="74"/>
      <c r="L103" s="28" t="s">
        <v>11</v>
      </c>
      <c r="M103" s="14"/>
    </row>
    <row r="104" spans="2:13" ht="13.5" customHeight="1">
      <c r="B104" s="681"/>
      <c r="C104" s="1">
        <v>8</v>
      </c>
      <c r="D104" s="88"/>
      <c r="E104" s="81"/>
      <c r="F104" s="27"/>
      <c r="G104" s="39">
        <f t="shared" si="4"/>
      </c>
      <c r="I104" s="96"/>
      <c r="J104" s="81"/>
      <c r="K104" s="74"/>
      <c r="L104" s="28" t="s">
        <v>11</v>
      </c>
      <c r="M104" s="14"/>
    </row>
    <row r="105" spans="2:13" ht="13.5" customHeight="1" thickBot="1">
      <c r="B105" s="682"/>
      <c r="C105" s="12">
        <v>9</v>
      </c>
      <c r="D105" s="89"/>
      <c r="E105" s="82"/>
      <c r="F105" s="29"/>
      <c r="G105" s="40">
        <f t="shared" si="4"/>
      </c>
      <c r="I105" s="109"/>
      <c r="J105" s="111"/>
      <c r="K105" s="74"/>
      <c r="L105" s="28" t="s">
        <v>11</v>
      </c>
      <c r="M105" s="14"/>
    </row>
    <row r="106" spans="2:13" ht="13.5" customHeight="1">
      <c r="B106" s="680">
        <v>12</v>
      </c>
      <c r="C106" s="46">
        <v>1</v>
      </c>
      <c r="D106" s="90"/>
      <c r="E106" s="83"/>
      <c r="F106" s="48"/>
      <c r="G106" s="56">
        <f t="shared" si="4"/>
      </c>
      <c r="I106" s="96"/>
      <c r="J106" s="81"/>
      <c r="K106" s="74"/>
      <c r="L106" s="28" t="s">
        <v>11</v>
      </c>
      <c r="M106" s="14"/>
    </row>
    <row r="107" spans="2:13" ht="13.5" customHeight="1">
      <c r="B107" s="681"/>
      <c r="C107" s="49">
        <v>2</v>
      </c>
      <c r="D107" s="91"/>
      <c r="E107" s="84"/>
      <c r="F107" s="51"/>
      <c r="G107" s="56">
        <f t="shared" si="4"/>
      </c>
      <c r="I107" s="96"/>
      <c r="J107" s="81"/>
      <c r="K107" s="74"/>
      <c r="L107" s="28" t="s">
        <v>11</v>
      </c>
      <c r="M107" s="14"/>
    </row>
    <row r="108" spans="2:13" ht="13.5" customHeight="1">
      <c r="B108" s="681"/>
      <c r="C108" s="49">
        <v>3</v>
      </c>
      <c r="D108" s="91"/>
      <c r="E108" s="84"/>
      <c r="F108" s="51"/>
      <c r="G108" s="56">
        <f t="shared" si="4"/>
      </c>
      <c r="I108" s="96"/>
      <c r="J108" s="81"/>
      <c r="K108" s="74"/>
      <c r="L108" s="28" t="s">
        <v>11</v>
      </c>
      <c r="M108" s="14"/>
    </row>
    <row r="109" spans="2:13" ht="13.5" customHeight="1">
      <c r="B109" s="681"/>
      <c r="C109" s="49">
        <v>4</v>
      </c>
      <c r="D109" s="91"/>
      <c r="E109" s="84"/>
      <c r="F109" s="51"/>
      <c r="G109" s="56">
        <f t="shared" si="4"/>
      </c>
      <c r="I109" s="96"/>
      <c r="J109" s="81"/>
      <c r="K109" s="74"/>
      <c r="L109" s="28" t="s">
        <v>11</v>
      </c>
      <c r="M109" s="14"/>
    </row>
    <row r="110" spans="2:13" ht="13.5" customHeight="1">
      <c r="B110" s="681"/>
      <c r="C110" s="49">
        <v>5</v>
      </c>
      <c r="D110" s="91"/>
      <c r="E110" s="84"/>
      <c r="F110" s="51"/>
      <c r="G110" s="56">
        <f t="shared" si="4"/>
      </c>
      <c r="I110" s="96"/>
      <c r="J110" s="110"/>
      <c r="K110" s="74"/>
      <c r="L110" s="28" t="s">
        <v>11</v>
      </c>
      <c r="M110" s="14"/>
    </row>
    <row r="111" spans="2:13" ht="13.5" customHeight="1">
      <c r="B111" s="681"/>
      <c r="C111" s="49">
        <v>6</v>
      </c>
      <c r="D111" s="91"/>
      <c r="E111" s="84"/>
      <c r="F111" s="51"/>
      <c r="G111" s="56">
        <f t="shared" si="4"/>
      </c>
      <c r="I111" s="96"/>
      <c r="J111" s="81"/>
      <c r="K111" s="74"/>
      <c r="L111" s="28" t="s">
        <v>11</v>
      </c>
      <c r="M111" s="14"/>
    </row>
    <row r="112" spans="2:13" ht="13.5" customHeight="1">
      <c r="B112" s="681"/>
      <c r="C112" s="49">
        <v>7</v>
      </c>
      <c r="D112" s="91"/>
      <c r="E112" s="84"/>
      <c r="F112" s="51"/>
      <c r="G112" s="56">
        <f t="shared" si="4"/>
      </c>
      <c r="I112" s="96"/>
      <c r="J112" s="81"/>
      <c r="K112" s="74"/>
      <c r="L112" s="28" t="s">
        <v>11</v>
      </c>
      <c r="M112" s="14"/>
    </row>
    <row r="113" spans="2:13" ht="13.5" customHeight="1">
      <c r="B113" s="681"/>
      <c r="C113" s="49">
        <v>8</v>
      </c>
      <c r="D113" s="91"/>
      <c r="E113" s="84"/>
      <c r="F113" s="51"/>
      <c r="G113" s="56">
        <f t="shared" si="4"/>
      </c>
      <c r="I113" s="96"/>
      <c r="J113" s="81"/>
      <c r="K113" s="74"/>
      <c r="L113" s="28" t="s">
        <v>11</v>
      </c>
      <c r="M113" s="14"/>
    </row>
    <row r="114" spans="2:13" ht="13.5" customHeight="1" thickBot="1">
      <c r="B114" s="682"/>
      <c r="C114" s="52">
        <v>9</v>
      </c>
      <c r="D114" s="53"/>
      <c r="E114" s="85"/>
      <c r="F114" s="54"/>
      <c r="G114" s="57">
        <f t="shared" si="4"/>
      </c>
      <c r="I114" s="99"/>
      <c r="J114" s="82"/>
      <c r="K114" s="75"/>
      <c r="L114" s="30" t="s">
        <v>11</v>
      </c>
      <c r="M114" s="14"/>
    </row>
    <row r="115" spans="2:13" ht="13.5" customHeight="1">
      <c r="B115" s="680">
        <v>13</v>
      </c>
      <c r="C115" s="9">
        <v>1</v>
      </c>
      <c r="D115" s="43"/>
      <c r="E115" s="208"/>
      <c r="F115" s="31"/>
      <c r="G115" s="39">
        <f t="shared" si="4"/>
      </c>
      <c r="I115" s="102"/>
      <c r="J115" s="103"/>
      <c r="K115" s="76"/>
      <c r="L115" s="26" t="s">
        <v>11</v>
      </c>
      <c r="M115" s="14"/>
    </row>
    <row r="116" spans="2:13" ht="13.5" customHeight="1">
      <c r="B116" s="681"/>
      <c r="C116" s="1">
        <v>2</v>
      </c>
      <c r="D116" s="44"/>
      <c r="E116" s="22"/>
      <c r="F116" s="27"/>
      <c r="G116" s="39">
        <f t="shared" si="4"/>
      </c>
      <c r="I116" s="96"/>
      <c r="J116" s="81"/>
      <c r="K116" s="74"/>
      <c r="L116" s="28" t="s">
        <v>11</v>
      </c>
      <c r="M116" s="14"/>
    </row>
    <row r="117" spans="2:13" ht="13.5" customHeight="1">
      <c r="B117" s="681"/>
      <c r="C117" s="1">
        <v>3</v>
      </c>
      <c r="D117" s="44"/>
      <c r="E117" s="22"/>
      <c r="F117" s="27"/>
      <c r="G117" s="39">
        <f t="shared" si="4"/>
      </c>
      <c r="I117" s="96"/>
      <c r="J117" s="81"/>
      <c r="K117" s="74"/>
      <c r="L117" s="28" t="s">
        <v>11</v>
      </c>
      <c r="M117" s="14"/>
    </row>
    <row r="118" spans="2:13" ht="13.5" customHeight="1">
      <c r="B118" s="681"/>
      <c r="C118" s="1">
        <v>4</v>
      </c>
      <c r="D118" s="44"/>
      <c r="E118" s="22"/>
      <c r="F118" s="27"/>
      <c r="G118" s="39">
        <f t="shared" si="4"/>
      </c>
      <c r="I118" s="96"/>
      <c r="J118" s="81"/>
      <c r="K118" s="74"/>
      <c r="L118" s="28" t="s">
        <v>11</v>
      </c>
      <c r="M118" s="14"/>
    </row>
    <row r="119" spans="2:13" ht="13.5" customHeight="1">
      <c r="B119" s="681"/>
      <c r="C119" s="1">
        <v>5</v>
      </c>
      <c r="D119" s="44"/>
      <c r="E119" s="22"/>
      <c r="F119" s="27"/>
      <c r="G119" s="39">
        <f t="shared" si="4"/>
      </c>
      <c r="I119" s="96"/>
      <c r="J119" s="81"/>
      <c r="K119" s="74"/>
      <c r="L119" s="28" t="s">
        <v>11</v>
      </c>
      <c r="M119" s="14"/>
    </row>
    <row r="120" spans="2:13" ht="13.5" customHeight="1">
      <c r="B120" s="681"/>
      <c r="C120" s="1">
        <v>6</v>
      </c>
      <c r="D120" s="44"/>
      <c r="E120" s="22"/>
      <c r="F120" s="27"/>
      <c r="G120" s="39">
        <f t="shared" si="4"/>
      </c>
      <c r="I120" s="96"/>
      <c r="J120" s="81"/>
      <c r="K120" s="74"/>
      <c r="L120" s="28" t="s">
        <v>11</v>
      </c>
      <c r="M120" s="14"/>
    </row>
    <row r="121" spans="2:13" ht="13.5" customHeight="1">
      <c r="B121" s="681"/>
      <c r="C121" s="1">
        <v>7</v>
      </c>
      <c r="D121" s="44"/>
      <c r="E121" s="22"/>
      <c r="F121" s="27"/>
      <c r="G121" s="39">
        <f t="shared" si="4"/>
      </c>
      <c r="I121" s="96"/>
      <c r="J121" s="81"/>
      <c r="K121" s="74"/>
      <c r="L121" s="28" t="s">
        <v>11</v>
      </c>
      <c r="M121" s="14"/>
    </row>
    <row r="122" spans="2:13" ht="13.5" customHeight="1">
      <c r="B122" s="681"/>
      <c r="C122" s="1">
        <v>8</v>
      </c>
      <c r="D122" s="44"/>
      <c r="E122" s="22"/>
      <c r="F122" s="27"/>
      <c r="G122" s="39">
        <f t="shared" si="4"/>
      </c>
      <c r="I122" s="96"/>
      <c r="J122" s="81"/>
      <c r="K122" s="74"/>
      <c r="L122" s="28" t="s">
        <v>11</v>
      </c>
      <c r="M122" s="14"/>
    </row>
    <row r="123" spans="2:13" ht="13.5" customHeight="1" thickBot="1">
      <c r="B123" s="682"/>
      <c r="C123" s="12">
        <v>9</v>
      </c>
      <c r="D123" s="45"/>
      <c r="E123" s="24"/>
      <c r="F123" s="29"/>
      <c r="G123" s="40">
        <f t="shared" si="4"/>
      </c>
      <c r="I123" s="96"/>
      <c r="J123" s="81"/>
      <c r="K123" s="74"/>
      <c r="L123" s="28" t="s">
        <v>11</v>
      </c>
      <c r="M123" s="14"/>
    </row>
    <row r="124" spans="2:13" ht="13.5" customHeight="1">
      <c r="B124" s="680">
        <v>14</v>
      </c>
      <c r="C124" s="46">
        <v>1</v>
      </c>
      <c r="D124" s="47"/>
      <c r="E124" s="209"/>
      <c r="F124" s="48"/>
      <c r="G124" s="56">
        <f t="shared" si="4"/>
      </c>
      <c r="I124" s="96"/>
      <c r="J124" s="81"/>
      <c r="K124" s="74"/>
      <c r="L124" s="28" t="s">
        <v>11</v>
      </c>
      <c r="M124" s="14"/>
    </row>
    <row r="125" spans="2:13" ht="13.5" customHeight="1">
      <c r="B125" s="681"/>
      <c r="C125" s="49">
        <v>2</v>
      </c>
      <c r="D125" s="50"/>
      <c r="E125" s="210"/>
      <c r="F125" s="51"/>
      <c r="G125" s="56">
        <f t="shared" si="4"/>
      </c>
      <c r="I125" s="96"/>
      <c r="J125" s="81"/>
      <c r="K125" s="74"/>
      <c r="L125" s="28" t="s">
        <v>11</v>
      </c>
      <c r="M125" s="14"/>
    </row>
    <row r="126" spans="2:13" ht="13.5" customHeight="1">
      <c r="B126" s="681"/>
      <c r="C126" s="49">
        <v>3</v>
      </c>
      <c r="D126" s="50"/>
      <c r="E126" s="210"/>
      <c r="F126" s="51"/>
      <c r="G126" s="56">
        <f t="shared" si="4"/>
      </c>
      <c r="I126" s="96"/>
      <c r="J126" s="81"/>
      <c r="K126" s="74"/>
      <c r="L126" s="28" t="s">
        <v>11</v>
      </c>
      <c r="M126" s="14"/>
    </row>
    <row r="127" spans="2:13" ht="13.5" customHeight="1">
      <c r="B127" s="681"/>
      <c r="C127" s="49">
        <v>4</v>
      </c>
      <c r="D127" s="50"/>
      <c r="E127" s="210"/>
      <c r="F127" s="51"/>
      <c r="G127" s="56">
        <f t="shared" si="4"/>
      </c>
      <c r="I127" s="96"/>
      <c r="J127" s="81"/>
      <c r="K127" s="74"/>
      <c r="L127" s="28" t="s">
        <v>11</v>
      </c>
      <c r="M127" s="14"/>
    </row>
    <row r="128" spans="2:13" ht="13.5" customHeight="1">
      <c r="B128" s="681"/>
      <c r="C128" s="49">
        <v>5</v>
      </c>
      <c r="D128" s="50"/>
      <c r="E128" s="210"/>
      <c r="F128" s="51"/>
      <c r="G128" s="56">
        <f t="shared" si="4"/>
      </c>
      <c r="I128" s="96"/>
      <c r="J128" s="81"/>
      <c r="K128" s="74"/>
      <c r="L128" s="28" t="s">
        <v>11</v>
      </c>
      <c r="M128" s="14"/>
    </row>
    <row r="129" spans="2:13" ht="13.5" customHeight="1">
      <c r="B129" s="681"/>
      <c r="C129" s="49">
        <v>6</v>
      </c>
      <c r="D129" s="50"/>
      <c r="E129" s="210"/>
      <c r="F129" s="51"/>
      <c r="G129" s="56">
        <f t="shared" si="4"/>
      </c>
      <c r="I129" s="96"/>
      <c r="J129" s="81"/>
      <c r="K129" s="74"/>
      <c r="L129" s="28" t="s">
        <v>11</v>
      </c>
      <c r="M129" s="14"/>
    </row>
    <row r="130" spans="2:13" ht="13.5" customHeight="1">
      <c r="B130" s="681"/>
      <c r="C130" s="49">
        <v>7</v>
      </c>
      <c r="D130" s="50"/>
      <c r="E130" s="210"/>
      <c r="F130" s="51"/>
      <c r="G130" s="56">
        <f t="shared" si="4"/>
      </c>
      <c r="I130" s="96"/>
      <c r="J130" s="81"/>
      <c r="K130" s="74"/>
      <c r="L130" s="28" t="s">
        <v>11</v>
      </c>
      <c r="M130" s="14"/>
    </row>
    <row r="131" spans="2:13" ht="13.5" customHeight="1">
      <c r="B131" s="681"/>
      <c r="C131" s="49">
        <v>8</v>
      </c>
      <c r="D131" s="50"/>
      <c r="E131" s="210"/>
      <c r="F131" s="51"/>
      <c r="G131" s="56">
        <f t="shared" si="4"/>
      </c>
      <c r="I131" s="96"/>
      <c r="J131" s="81"/>
      <c r="K131" s="74"/>
      <c r="L131" s="28" t="s">
        <v>11</v>
      </c>
      <c r="M131" s="14"/>
    </row>
    <row r="132" spans="2:13" ht="13.5" customHeight="1" thickBot="1">
      <c r="B132" s="682"/>
      <c r="C132" s="52">
        <v>9</v>
      </c>
      <c r="D132" s="53"/>
      <c r="E132" s="211"/>
      <c r="F132" s="54"/>
      <c r="G132" s="57">
        <f t="shared" si="4"/>
      </c>
      <c r="I132" s="65"/>
      <c r="J132" s="22"/>
      <c r="K132" s="74"/>
      <c r="L132" s="28" t="s">
        <v>11</v>
      </c>
      <c r="M132" s="14"/>
    </row>
    <row r="133" spans="2:13" ht="13.5" customHeight="1">
      <c r="B133" s="680">
        <v>15</v>
      </c>
      <c r="C133" s="9">
        <v>1</v>
      </c>
      <c r="D133" s="43"/>
      <c r="E133" s="208"/>
      <c r="F133" s="31"/>
      <c r="G133" s="39">
        <f t="shared" si="4"/>
      </c>
      <c r="I133" s="65"/>
      <c r="J133" s="22"/>
      <c r="K133" s="74"/>
      <c r="L133" s="28" t="s">
        <v>11</v>
      </c>
      <c r="M133" s="14"/>
    </row>
    <row r="134" spans="2:13" ht="13.5" customHeight="1">
      <c r="B134" s="681"/>
      <c r="C134" s="1">
        <v>2</v>
      </c>
      <c r="D134" s="44"/>
      <c r="E134" s="22"/>
      <c r="F134" s="27"/>
      <c r="G134" s="39">
        <f t="shared" si="4"/>
      </c>
      <c r="I134" s="65"/>
      <c r="J134" s="22"/>
      <c r="K134" s="74"/>
      <c r="L134" s="28" t="s">
        <v>11</v>
      </c>
      <c r="M134" s="14"/>
    </row>
    <row r="135" spans="2:13" ht="13.5" customHeight="1">
      <c r="B135" s="681"/>
      <c r="C135" s="1">
        <v>3</v>
      </c>
      <c r="D135" s="44"/>
      <c r="E135" s="22"/>
      <c r="F135" s="27"/>
      <c r="G135" s="39">
        <f t="shared" si="4"/>
      </c>
      <c r="I135" s="65"/>
      <c r="J135" s="22"/>
      <c r="K135" s="74"/>
      <c r="L135" s="28" t="s">
        <v>11</v>
      </c>
      <c r="M135" s="14"/>
    </row>
    <row r="136" spans="2:13" ht="13.5" customHeight="1">
      <c r="B136" s="681"/>
      <c r="C136" s="1">
        <v>4</v>
      </c>
      <c r="D136" s="44"/>
      <c r="E136" s="22"/>
      <c r="F136" s="27"/>
      <c r="G136" s="39">
        <f t="shared" si="4"/>
      </c>
      <c r="I136" s="65"/>
      <c r="J136" s="22"/>
      <c r="K136" s="74"/>
      <c r="L136" s="28" t="s">
        <v>11</v>
      </c>
      <c r="M136" s="14"/>
    </row>
    <row r="137" spans="2:13" ht="13.5" customHeight="1">
      <c r="B137" s="681"/>
      <c r="C137" s="1">
        <v>5</v>
      </c>
      <c r="D137" s="44"/>
      <c r="E137" s="22"/>
      <c r="F137" s="27"/>
      <c r="G137" s="39">
        <f t="shared" si="4"/>
      </c>
      <c r="I137" s="65"/>
      <c r="J137" s="22"/>
      <c r="K137" s="74"/>
      <c r="L137" s="28" t="s">
        <v>11</v>
      </c>
      <c r="M137" s="14"/>
    </row>
    <row r="138" spans="2:13" ht="13.5" customHeight="1">
      <c r="B138" s="681"/>
      <c r="C138" s="1">
        <v>6</v>
      </c>
      <c r="D138" s="44"/>
      <c r="E138" s="22"/>
      <c r="F138" s="27"/>
      <c r="G138" s="39">
        <f t="shared" si="4"/>
      </c>
      <c r="I138" s="65"/>
      <c r="J138" s="22"/>
      <c r="K138" s="74"/>
      <c r="L138" s="28" t="s">
        <v>11</v>
      </c>
      <c r="M138" s="14"/>
    </row>
    <row r="139" spans="2:13" ht="13.5" customHeight="1">
      <c r="B139" s="681"/>
      <c r="C139" s="1">
        <v>7</v>
      </c>
      <c r="D139" s="44"/>
      <c r="E139" s="22"/>
      <c r="F139" s="27"/>
      <c r="G139" s="39">
        <f t="shared" si="4"/>
      </c>
      <c r="I139" s="65"/>
      <c r="J139" s="22"/>
      <c r="K139" s="74"/>
      <c r="L139" s="28" t="s">
        <v>11</v>
      </c>
      <c r="M139" s="14"/>
    </row>
    <row r="140" spans="2:13" ht="13.5" customHeight="1">
      <c r="B140" s="681"/>
      <c r="C140" s="1">
        <v>8</v>
      </c>
      <c r="D140" s="44"/>
      <c r="E140" s="22"/>
      <c r="F140" s="27"/>
      <c r="G140" s="39">
        <f t="shared" si="4"/>
      </c>
      <c r="I140" s="65"/>
      <c r="J140" s="22"/>
      <c r="K140" s="74"/>
      <c r="L140" s="28" t="s">
        <v>11</v>
      </c>
      <c r="M140" s="14"/>
    </row>
    <row r="141" spans="2:13" ht="13.5" customHeight="1" thickBot="1">
      <c r="B141" s="682"/>
      <c r="C141" s="12">
        <v>9</v>
      </c>
      <c r="D141" s="45"/>
      <c r="E141" s="24"/>
      <c r="F141" s="29"/>
      <c r="G141" s="40">
        <f t="shared" si="4"/>
      </c>
      <c r="I141" s="65"/>
      <c r="J141" s="22"/>
      <c r="K141" s="74"/>
      <c r="L141" s="28" t="s">
        <v>11</v>
      </c>
      <c r="M141" s="14"/>
    </row>
    <row r="142" spans="2:13" ht="13.5" customHeight="1">
      <c r="B142" s="680">
        <v>16</v>
      </c>
      <c r="C142" s="46">
        <v>1</v>
      </c>
      <c r="D142" s="47"/>
      <c r="E142" s="209"/>
      <c r="F142" s="48"/>
      <c r="G142" s="56">
        <f t="shared" si="4"/>
      </c>
      <c r="I142" s="65"/>
      <c r="J142" s="22"/>
      <c r="K142" s="74"/>
      <c r="L142" s="28" t="s">
        <v>11</v>
      </c>
      <c r="M142" s="14"/>
    </row>
    <row r="143" spans="2:13" ht="13.5" customHeight="1">
      <c r="B143" s="681"/>
      <c r="C143" s="49">
        <v>2</v>
      </c>
      <c r="D143" s="50"/>
      <c r="E143" s="210"/>
      <c r="F143" s="51"/>
      <c r="G143" s="56">
        <f t="shared" si="4"/>
      </c>
      <c r="I143" s="65"/>
      <c r="J143" s="22"/>
      <c r="K143" s="74"/>
      <c r="L143" s="28" t="s">
        <v>11</v>
      </c>
      <c r="M143" s="14"/>
    </row>
    <row r="144" spans="2:13" ht="13.5" customHeight="1">
      <c r="B144" s="681"/>
      <c r="C144" s="49">
        <v>3</v>
      </c>
      <c r="D144" s="50"/>
      <c r="E144" s="210"/>
      <c r="F144" s="51"/>
      <c r="G144" s="56">
        <f aca="true" t="shared" si="5" ref="G144:G207">IF(F144="","",RANK(F144,$F$7:$F$222,1))</f>
      </c>
      <c r="I144" s="65"/>
      <c r="J144" s="22"/>
      <c r="K144" s="74"/>
      <c r="L144" s="28" t="s">
        <v>11</v>
      </c>
      <c r="M144" s="14"/>
    </row>
    <row r="145" spans="2:13" ht="13.5" customHeight="1">
      <c r="B145" s="681"/>
      <c r="C145" s="49">
        <v>4</v>
      </c>
      <c r="D145" s="50"/>
      <c r="E145" s="210"/>
      <c r="F145" s="51"/>
      <c r="G145" s="56">
        <f t="shared" si="5"/>
      </c>
      <c r="I145" s="65"/>
      <c r="J145" s="22"/>
      <c r="K145" s="74"/>
      <c r="L145" s="28" t="s">
        <v>11</v>
      </c>
      <c r="M145" s="14"/>
    </row>
    <row r="146" spans="2:13" ht="13.5" customHeight="1">
      <c r="B146" s="681"/>
      <c r="C146" s="49">
        <v>5</v>
      </c>
      <c r="D146" s="50"/>
      <c r="E146" s="210"/>
      <c r="F146" s="51"/>
      <c r="G146" s="56">
        <f t="shared" si="5"/>
      </c>
      <c r="I146" s="65"/>
      <c r="J146" s="22"/>
      <c r="K146" s="74"/>
      <c r="L146" s="28" t="s">
        <v>11</v>
      </c>
      <c r="M146" s="14"/>
    </row>
    <row r="147" spans="2:13" ht="13.5" customHeight="1">
      <c r="B147" s="681"/>
      <c r="C147" s="49">
        <v>6</v>
      </c>
      <c r="D147" s="50"/>
      <c r="E147" s="210"/>
      <c r="F147" s="51"/>
      <c r="G147" s="56">
        <f t="shared" si="5"/>
      </c>
      <c r="I147" s="65"/>
      <c r="J147" s="22"/>
      <c r="K147" s="74"/>
      <c r="L147" s="28" t="s">
        <v>11</v>
      </c>
      <c r="M147" s="14"/>
    </row>
    <row r="148" spans="2:13" ht="13.5" customHeight="1">
      <c r="B148" s="681"/>
      <c r="C148" s="49">
        <v>7</v>
      </c>
      <c r="D148" s="50"/>
      <c r="E148" s="210"/>
      <c r="F148" s="51"/>
      <c r="G148" s="56">
        <f t="shared" si="5"/>
      </c>
      <c r="I148" s="65"/>
      <c r="J148" s="22"/>
      <c r="K148" s="74"/>
      <c r="L148" s="28" t="s">
        <v>11</v>
      </c>
      <c r="M148" s="14"/>
    </row>
    <row r="149" spans="2:13" ht="13.5" customHeight="1">
      <c r="B149" s="681"/>
      <c r="C149" s="49">
        <v>8</v>
      </c>
      <c r="D149" s="50"/>
      <c r="E149" s="210"/>
      <c r="F149" s="51"/>
      <c r="G149" s="56">
        <f t="shared" si="5"/>
      </c>
      <c r="I149" s="65"/>
      <c r="J149" s="22"/>
      <c r="K149" s="74"/>
      <c r="L149" s="28" t="s">
        <v>11</v>
      </c>
      <c r="M149" s="14"/>
    </row>
    <row r="150" spans="2:13" ht="13.5" customHeight="1" thickBot="1">
      <c r="B150" s="682"/>
      <c r="C150" s="52">
        <v>9</v>
      </c>
      <c r="D150" s="53"/>
      <c r="E150" s="211"/>
      <c r="F150" s="54"/>
      <c r="G150" s="57">
        <f t="shared" si="5"/>
      </c>
      <c r="I150" s="65"/>
      <c r="J150" s="22"/>
      <c r="K150" s="74"/>
      <c r="L150" s="28" t="s">
        <v>11</v>
      </c>
      <c r="M150" s="14"/>
    </row>
    <row r="151" spans="2:13" ht="13.5" customHeight="1">
      <c r="B151" s="680">
        <v>17</v>
      </c>
      <c r="C151" s="9">
        <v>1</v>
      </c>
      <c r="D151" s="43"/>
      <c r="E151" s="208"/>
      <c r="F151" s="31"/>
      <c r="G151" s="39">
        <f t="shared" si="5"/>
      </c>
      <c r="I151" s="65"/>
      <c r="J151" s="22"/>
      <c r="K151" s="74"/>
      <c r="L151" s="28" t="s">
        <v>11</v>
      </c>
      <c r="M151" s="14"/>
    </row>
    <row r="152" spans="2:13" ht="13.5" customHeight="1">
      <c r="B152" s="681"/>
      <c r="C152" s="1">
        <v>2</v>
      </c>
      <c r="D152" s="44"/>
      <c r="E152" s="22"/>
      <c r="F152" s="27"/>
      <c r="G152" s="39">
        <f t="shared" si="5"/>
      </c>
      <c r="I152" s="65"/>
      <c r="J152" s="22"/>
      <c r="K152" s="74"/>
      <c r="L152" s="28" t="s">
        <v>11</v>
      </c>
      <c r="M152" s="14"/>
    </row>
    <row r="153" spans="2:13" ht="13.5" customHeight="1">
      <c r="B153" s="681"/>
      <c r="C153" s="1">
        <v>3</v>
      </c>
      <c r="D153" s="44"/>
      <c r="E153" s="22"/>
      <c r="F153" s="27"/>
      <c r="G153" s="39">
        <f t="shared" si="5"/>
      </c>
      <c r="I153" s="65"/>
      <c r="J153" s="22"/>
      <c r="K153" s="74"/>
      <c r="L153" s="28" t="s">
        <v>11</v>
      </c>
      <c r="M153" s="14"/>
    </row>
    <row r="154" spans="2:13" ht="13.5" customHeight="1">
      <c r="B154" s="681"/>
      <c r="C154" s="1">
        <v>4</v>
      </c>
      <c r="D154" s="44"/>
      <c r="E154" s="22"/>
      <c r="F154" s="27"/>
      <c r="G154" s="39">
        <f t="shared" si="5"/>
      </c>
      <c r="I154" s="65"/>
      <c r="J154" s="22"/>
      <c r="K154" s="74"/>
      <c r="L154" s="28" t="s">
        <v>11</v>
      </c>
      <c r="M154" s="14"/>
    </row>
    <row r="155" spans="2:13" ht="13.5" customHeight="1">
      <c r="B155" s="681"/>
      <c r="C155" s="1">
        <v>5</v>
      </c>
      <c r="D155" s="44"/>
      <c r="E155" s="22"/>
      <c r="F155" s="27"/>
      <c r="G155" s="39">
        <f t="shared" si="5"/>
      </c>
      <c r="I155" s="65"/>
      <c r="J155" s="22"/>
      <c r="K155" s="74"/>
      <c r="L155" s="28" t="s">
        <v>11</v>
      </c>
      <c r="M155" s="14"/>
    </row>
    <row r="156" spans="2:13" ht="13.5" customHeight="1">
      <c r="B156" s="681"/>
      <c r="C156" s="1">
        <v>6</v>
      </c>
      <c r="D156" s="44"/>
      <c r="E156" s="22"/>
      <c r="F156" s="27"/>
      <c r="G156" s="39">
        <f t="shared" si="5"/>
      </c>
      <c r="I156" s="65"/>
      <c r="J156" s="22"/>
      <c r="K156" s="74"/>
      <c r="L156" s="28" t="s">
        <v>11</v>
      </c>
      <c r="M156" s="14"/>
    </row>
    <row r="157" spans="2:13" ht="13.5" customHeight="1">
      <c r="B157" s="681"/>
      <c r="C157" s="1">
        <v>7</v>
      </c>
      <c r="D157" s="44"/>
      <c r="E157" s="22"/>
      <c r="F157" s="27"/>
      <c r="G157" s="39">
        <f t="shared" si="5"/>
      </c>
      <c r="I157" s="65"/>
      <c r="J157" s="22"/>
      <c r="K157" s="74"/>
      <c r="L157" s="28" t="s">
        <v>11</v>
      </c>
      <c r="M157" s="14"/>
    </row>
    <row r="158" spans="2:13" ht="13.5" customHeight="1">
      <c r="B158" s="681"/>
      <c r="C158" s="1">
        <v>8</v>
      </c>
      <c r="D158" s="44"/>
      <c r="E158" s="22"/>
      <c r="F158" s="27"/>
      <c r="G158" s="39">
        <f t="shared" si="5"/>
      </c>
      <c r="I158" s="65"/>
      <c r="J158" s="22"/>
      <c r="K158" s="74"/>
      <c r="L158" s="28" t="s">
        <v>11</v>
      </c>
      <c r="M158" s="14"/>
    </row>
    <row r="159" spans="2:13" ht="13.5" customHeight="1" thickBot="1">
      <c r="B159" s="682"/>
      <c r="C159" s="12">
        <v>9</v>
      </c>
      <c r="D159" s="45"/>
      <c r="E159" s="24"/>
      <c r="F159" s="29"/>
      <c r="G159" s="40">
        <f t="shared" si="5"/>
      </c>
      <c r="I159" s="65"/>
      <c r="J159" s="22"/>
      <c r="K159" s="74"/>
      <c r="L159" s="28" t="s">
        <v>11</v>
      </c>
      <c r="M159" s="14"/>
    </row>
    <row r="160" spans="2:13" ht="13.5" customHeight="1">
      <c r="B160" s="680">
        <v>18</v>
      </c>
      <c r="C160" s="46">
        <v>1</v>
      </c>
      <c r="D160" s="47"/>
      <c r="E160" s="209"/>
      <c r="F160" s="48"/>
      <c r="G160" s="56">
        <f t="shared" si="5"/>
      </c>
      <c r="I160" s="65"/>
      <c r="J160" s="22"/>
      <c r="K160" s="74"/>
      <c r="L160" s="28" t="s">
        <v>11</v>
      </c>
      <c r="M160" s="14"/>
    </row>
    <row r="161" spans="2:13" ht="13.5" customHeight="1">
      <c r="B161" s="681"/>
      <c r="C161" s="49">
        <v>2</v>
      </c>
      <c r="D161" s="50"/>
      <c r="E161" s="210"/>
      <c r="F161" s="51"/>
      <c r="G161" s="56">
        <f t="shared" si="5"/>
      </c>
      <c r="I161" s="65"/>
      <c r="J161" s="22"/>
      <c r="K161" s="74"/>
      <c r="L161" s="28" t="s">
        <v>11</v>
      </c>
      <c r="M161" s="14"/>
    </row>
    <row r="162" spans="2:13" ht="13.5" customHeight="1">
      <c r="B162" s="681"/>
      <c r="C162" s="49">
        <v>3</v>
      </c>
      <c r="D162" s="50"/>
      <c r="E162" s="210"/>
      <c r="F162" s="51"/>
      <c r="G162" s="56">
        <f t="shared" si="5"/>
      </c>
      <c r="I162" s="65"/>
      <c r="J162" s="22"/>
      <c r="K162" s="74"/>
      <c r="L162" s="28" t="s">
        <v>11</v>
      </c>
      <c r="M162" s="14"/>
    </row>
    <row r="163" spans="2:13" ht="13.5" customHeight="1">
      <c r="B163" s="681"/>
      <c r="C163" s="49">
        <v>4</v>
      </c>
      <c r="D163" s="50"/>
      <c r="E163" s="210"/>
      <c r="F163" s="51"/>
      <c r="G163" s="56">
        <f t="shared" si="5"/>
      </c>
      <c r="I163" s="65"/>
      <c r="J163" s="22"/>
      <c r="K163" s="74"/>
      <c r="L163" s="28" t="s">
        <v>11</v>
      </c>
      <c r="M163" s="14"/>
    </row>
    <row r="164" spans="2:13" ht="13.5" customHeight="1">
      <c r="B164" s="681"/>
      <c r="C164" s="49">
        <v>5</v>
      </c>
      <c r="D164" s="50"/>
      <c r="E164" s="210"/>
      <c r="F164" s="51"/>
      <c r="G164" s="56">
        <f t="shared" si="5"/>
      </c>
      <c r="I164" s="65"/>
      <c r="J164" s="22"/>
      <c r="K164" s="74"/>
      <c r="L164" s="28" t="s">
        <v>11</v>
      </c>
      <c r="M164" s="14"/>
    </row>
    <row r="165" spans="2:13" ht="13.5" customHeight="1">
      <c r="B165" s="681"/>
      <c r="C165" s="49">
        <v>6</v>
      </c>
      <c r="D165" s="50"/>
      <c r="E165" s="210"/>
      <c r="F165" s="51"/>
      <c r="G165" s="56">
        <f t="shared" si="5"/>
      </c>
      <c r="I165" s="65"/>
      <c r="J165" s="22"/>
      <c r="K165" s="74"/>
      <c r="L165" s="28" t="s">
        <v>11</v>
      </c>
      <c r="M165" s="14"/>
    </row>
    <row r="166" spans="2:13" ht="13.5" customHeight="1">
      <c r="B166" s="681"/>
      <c r="C166" s="49">
        <v>7</v>
      </c>
      <c r="D166" s="50"/>
      <c r="E166" s="210"/>
      <c r="F166" s="51"/>
      <c r="G166" s="56">
        <f t="shared" si="5"/>
      </c>
      <c r="I166" s="65"/>
      <c r="J166" s="22"/>
      <c r="K166" s="74"/>
      <c r="L166" s="28" t="s">
        <v>11</v>
      </c>
      <c r="M166" s="14"/>
    </row>
    <row r="167" spans="2:13" ht="13.5" customHeight="1">
      <c r="B167" s="681"/>
      <c r="C167" s="49">
        <v>8</v>
      </c>
      <c r="D167" s="50"/>
      <c r="E167" s="210"/>
      <c r="F167" s="51"/>
      <c r="G167" s="56">
        <f t="shared" si="5"/>
      </c>
      <c r="I167" s="65"/>
      <c r="J167" s="22"/>
      <c r="K167" s="74"/>
      <c r="L167" s="28" t="s">
        <v>11</v>
      </c>
      <c r="M167" s="14"/>
    </row>
    <row r="168" spans="2:13" ht="13.5" customHeight="1" thickBot="1">
      <c r="B168" s="682"/>
      <c r="C168" s="52">
        <v>9</v>
      </c>
      <c r="D168" s="53"/>
      <c r="E168" s="211"/>
      <c r="F168" s="54"/>
      <c r="G168" s="57">
        <f t="shared" si="5"/>
      </c>
      <c r="I168" s="69"/>
      <c r="J168" s="24"/>
      <c r="K168" s="75"/>
      <c r="L168" s="30" t="s">
        <v>11</v>
      </c>
      <c r="M168" s="14"/>
    </row>
    <row r="169" spans="2:13" ht="13.5" customHeight="1">
      <c r="B169" s="680">
        <v>19</v>
      </c>
      <c r="C169" s="9">
        <v>1</v>
      </c>
      <c r="D169" s="43"/>
      <c r="E169" s="208"/>
      <c r="F169" s="31"/>
      <c r="G169" s="39">
        <f t="shared" si="5"/>
      </c>
      <c r="I169" s="205"/>
      <c r="J169" s="206"/>
      <c r="K169" s="76"/>
      <c r="L169" s="26" t="s">
        <v>11</v>
      </c>
      <c r="M169" s="14"/>
    </row>
    <row r="170" spans="2:13" ht="13.5" customHeight="1">
      <c r="B170" s="681"/>
      <c r="C170" s="1">
        <v>2</v>
      </c>
      <c r="D170" s="44"/>
      <c r="E170" s="22"/>
      <c r="F170" s="27"/>
      <c r="G170" s="39">
        <f t="shared" si="5"/>
      </c>
      <c r="I170" s="65"/>
      <c r="J170" s="22"/>
      <c r="K170" s="74"/>
      <c r="L170" s="28" t="s">
        <v>11</v>
      </c>
      <c r="M170" s="14"/>
    </row>
    <row r="171" spans="2:13" ht="13.5" customHeight="1">
      <c r="B171" s="681"/>
      <c r="C171" s="1">
        <v>3</v>
      </c>
      <c r="D171" s="44"/>
      <c r="E171" s="22"/>
      <c r="F171" s="27"/>
      <c r="G171" s="39">
        <f t="shared" si="5"/>
      </c>
      <c r="I171" s="65"/>
      <c r="J171" s="22"/>
      <c r="K171" s="74"/>
      <c r="L171" s="28" t="s">
        <v>11</v>
      </c>
      <c r="M171" s="14"/>
    </row>
    <row r="172" spans="2:13" ht="13.5" customHeight="1">
      <c r="B172" s="681"/>
      <c r="C172" s="1">
        <v>4</v>
      </c>
      <c r="D172" s="44"/>
      <c r="E172" s="22"/>
      <c r="F172" s="27"/>
      <c r="G172" s="39">
        <f t="shared" si="5"/>
      </c>
      <c r="I172" s="65"/>
      <c r="J172" s="22"/>
      <c r="K172" s="74"/>
      <c r="L172" s="28" t="s">
        <v>11</v>
      </c>
      <c r="M172" s="14"/>
    </row>
    <row r="173" spans="2:13" ht="13.5" customHeight="1">
      <c r="B173" s="681"/>
      <c r="C173" s="1">
        <v>5</v>
      </c>
      <c r="D173" s="44"/>
      <c r="E173" s="22"/>
      <c r="F173" s="27"/>
      <c r="G173" s="39">
        <f t="shared" si="5"/>
      </c>
      <c r="I173" s="65"/>
      <c r="J173" s="22"/>
      <c r="K173" s="74"/>
      <c r="L173" s="28" t="s">
        <v>11</v>
      </c>
      <c r="M173" s="14"/>
    </row>
    <row r="174" spans="2:13" ht="13.5" customHeight="1">
      <c r="B174" s="681"/>
      <c r="C174" s="1">
        <v>6</v>
      </c>
      <c r="D174" s="44"/>
      <c r="E174" s="22"/>
      <c r="F174" s="27"/>
      <c r="G174" s="39">
        <f t="shared" si="5"/>
      </c>
      <c r="I174" s="65"/>
      <c r="J174" s="22"/>
      <c r="K174" s="74"/>
      <c r="L174" s="28" t="s">
        <v>11</v>
      </c>
      <c r="M174" s="14"/>
    </row>
    <row r="175" spans="2:13" ht="13.5" customHeight="1">
      <c r="B175" s="681"/>
      <c r="C175" s="1">
        <v>7</v>
      </c>
      <c r="D175" s="44"/>
      <c r="E175" s="22"/>
      <c r="F175" s="27"/>
      <c r="G175" s="39">
        <f t="shared" si="5"/>
      </c>
      <c r="I175" s="65"/>
      <c r="J175" s="22"/>
      <c r="K175" s="74"/>
      <c r="L175" s="28" t="s">
        <v>11</v>
      </c>
      <c r="M175" s="14"/>
    </row>
    <row r="176" spans="2:13" ht="13.5" customHeight="1">
      <c r="B176" s="681"/>
      <c r="C176" s="1">
        <v>8</v>
      </c>
      <c r="D176" s="44"/>
      <c r="E176" s="22"/>
      <c r="F176" s="27"/>
      <c r="G176" s="39">
        <f t="shared" si="5"/>
      </c>
      <c r="I176" s="65"/>
      <c r="J176" s="22"/>
      <c r="K176" s="74"/>
      <c r="L176" s="28" t="s">
        <v>11</v>
      </c>
      <c r="M176" s="14"/>
    </row>
    <row r="177" spans="2:13" ht="13.5" customHeight="1" thickBot="1">
      <c r="B177" s="682"/>
      <c r="C177" s="12">
        <v>9</v>
      </c>
      <c r="D177" s="45"/>
      <c r="E177" s="24"/>
      <c r="F177" s="29"/>
      <c r="G177" s="40">
        <f t="shared" si="5"/>
      </c>
      <c r="I177" s="65"/>
      <c r="J177" s="22"/>
      <c r="K177" s="74"/>
      <c r="L177" s="28" t="s">
        <v>11</v>
      </c>
      <c r="M177" s="14"/>
    </row>
    <row r="178" spans="2:13" ht="13.5" customHeight="1">
      <c r="B178" s="680">
        <v>20</v>
      </c>
      <c r="C178" s="46">
        <v>1</v>
      </c>
      <c r="D178" s="47"/>
      <c r="E178" s="209"/>
      <c r="F178" s="48"/>
      <c r="G178" s="56">
        <f t="shared" si="5"/>
      </c>
      <c r="I178" s="65"/>
      <c r="J178" s="22"/>
      <c r="K178" s="74"/>
      <c r="L178" s="28" t="s">
        <v>11</v>
      </c>
      <c r="M178" s="14"/>
    </row>
    <row r="179" spans="2:13" ht="13.5" customHeight="1">
      <c r="B179" s="681"/>
      <c r="C179" s="49">
        <v>2</v>
      </c>
      <c r="D179" s="50"/>
      <c r="E179" s="210"/>
      <c r="F179" s="51"/>
      <c r="G179" s="56">
        <f t="shared" si="5"/>
      </c>
      <c r="I179" s="65"/>
      <c r="J179" s="22"/>
      <c r="K179" s="74"/>
      <c r="L179" s="28" t="s">
        <v>11</v>
      </c>
      <c r="M179" s="14"/>
    </row>
    <row r="180" spans="2:13" ht="13.5" customHeight="1">
      <c r="B180" s="681"/>
      <c r="C180" s="49">
        <v>3</v>
      </c>
      <c r="D180" s="50"/>
      <c r="E180" s="210"/>
      <c r="F180" s="51"/>
      <c r="G180" s="56">
        <f t="shared" si="5"/>
      </c>
      <c r="I180" s="65"/>
      <c r="J180" s="22"/>
      <c r="K180" s="74"/>
      <c r="L180" s="28" t="s">
        <v>11</v>
      </c>
      <c r="M180" s="14"/>
    </row>
    <row r="181" spans="2:13" ht="13.5" customHeight="1">
      <c r="B181" s="681"/>
      <c r="C181" s="49">
        <v>4</v>
      </c>
      <c r="D181" s="50"/>
      <c r="E181" s="210"/>
      <c r="F181" s="51"/>
      <c r="G181" s="56">
        <f t="shared" si="5"/>
      </c>
      <c r="I181" s="65"/>
      <c r="J181" s="22"/>
      <c r="K181" s="74"/>
      <c r="L181" s="28" t="s">
        <v>11</v>
      </c>
      <c r="M181" s="14"/>
    </row>
    <row r="182" spans="2:13" ht="13.5" customHeight="1">
      <c r="B182" s="681"/>
      <c r="C182" s="49">
        <v>5</v>
      </c>
      <c r="D182" s="50"/>
      <c r="E182" s="210"/>
      <c r="F182" s="51"/>
      <c r="G182" s="56">
        <f t="shared" si="5"/>
      </c>
      <c r="I182" s="65"/>
      <c r="J182" s="22"/>
      <c r="K182" s="74"/>
      <c r="L182" s="28" t="s">
        <v>11</v>
      </c>
      <c r="M182" s="14"/>
    </row>
    <row r="183" spans="2:13" ht="13.5" customHeight="1">
      <c r="B183" s="681"/>
      <c r="C183" s="49">
        <v>6</v>
      </c>
      <c r="D183" s="50"/>
      <c r="E183" s="210"/>
      <c r="F183" s="51"/>
      <c r="G183" s="56">
        <f t="shared" si="5"/>
      </c>
      <c r="I183" s="65"/>
      <c r="J183" s="22"/>
      <c r="K183" s="74"/>
      <c r="L183" s="28" t="s">
        <v>11</v>
      </c>
      <c r="M183" s="14"/>
    </row>
    <row r="184" spans="2:13" ht="13.5" customHeight="1">
      <c r="B184" s="681"/>
      <c r="C184" s="49">
        <v>7</v>
      </c>
      <c r="D184" s="50"/>
      <c r="E184" s="210"/>
      <c r="F184" s="51"/>
      <c r="G184" s="56">
        <f t="shared" si="5"/>
      </c>
      <c r="I184" s="65"/>
      <c r="J184" s="22"/>
      <c r="K184" s="74"/>
      <c r="L184" s="28" t="s">
        <v>11</v>
      </c>
      <c r="M184" s="14"/>
    </row>
    <row r="185" spans="2:13" ht="13.5" customHeight="1">
      <c r="B185" s="681"/>
      <c r="C185" s="49">
        <v>8</v>
      </c>
      <c r="D185" s="50"/>
      <c r="E185" s="210"/>
      <c r="F185" s="51"/>
      <c r="G185" s="56">
        <f t="shared" si="5"/>
      </c>
      <c r="I185" s="65"/>
      <c r="J185" s="22"/>
      <c r="K185" s="74"/>
      <c r="L185" s="28" t="s">
        <v>11</v>
      </c>
      <c r="M185" s="14"/>
    </row>
    <row r="186" spans="2:13" ht="13.5" customHeight="1" thickBot="1">
      <c r="B186" s="682"/>
      <c r="C186" s="52">
        <v>9</v>
      </c>
      <c r="D186" s="53"/>
      <c r="E186" s="211"/>
      <c r="F186" s="54"/>
      <c r="G186" s="57">
        <f t="shared" si="5"/>
      </c>
      <c r="I186" s="65"/>
      <c r="J186" s="22"/>
      <c r="K186" s="74"/>
      <c r="L186" s="28" t="s">
        <v>11</v>
      </c>
      <c r="M186" s="14"/>
    </row>
    <row r="187" spans="2:13" ht="13.5" customHeight="1">
      <c r="B187" s="680">
        <v>21</v>
      </c>
      <c r="C187" s="9">
        <v>1</v>
      </c>
      <c r="D187" s="43"/>
      <c r="E187" s="208"/>
      <c r="F187" s="31"/>
      <c r="G187" s="39">
        <f t="shared" si="5"/>
      </c>
      <c r="I187" s="65"/>
      <c r="J187" s="22"/>
      <c r="K187" s="74"/>
      <c r="L187" s="28" t="s">
        <v>11</v>
      </c>
      <c r="M187" s="14"/>
    </row>
    <row r="188" spans="2:13" ht="13.5" customHeight="1">
      <c r="B188" s="681"/>
      <c r="C188" s="1">
        <v>2</v>
      </c>
      <c r="D188" s="44"/>
      <c r="E188" s="22"/>
      <c r="F188" s="27"/>
      <c r="G188" s="39">
        <f t="shared" si="5"/>
      </c>
      <c r="I188" s="65"/>
      <c r="J188" s="22"/>
      <c r="K188" s="74"/>
      <c r="L188" s="28" t="s">
        <v>11</v>
      </c>
      <c r="M188" s="14"/>
    </row>
    <row r="189" spans="2:13" ht="13.5" customHeight="1">
      <c r="B189" s="681"/>
      <c r="C189" s="1">
        <v>3</v>
      </c>
      <c r="D189" s="44"/>
      <c r="E189" s="22"/>
      <c r="F189" s="27"/>
      <c r="G189" s="39">
        <f t="shared" si="5"/>
      </c>
      <c r="I189" s="65"/>
      <c r="J189" s="22"/>
      <c r="K189" s="74"/>
      <c r="L189" s="28" t="s">
        <v>11</v>
      </c>
      <c r="M189" s="14"/>
    </row>
    <row r="190" spans="2:13" ht="13.5" customHeight="1">
      <c r="B190" s="681"/>
      <c r="C190" s="1">
        <v>4</v>
      </c>
      <c r="D190" s="44"/>
      <c r="E190" s="22"/>
      <c r="F190" s="27"/>
      <c r="G190" s="39">
        <f t="shared" si="5"/>
      </c>
      <c r="I190" s="65"/>
      <c r="J190" s="22"/>
      <c r="K190" s="74"/>
      <c r="L190" s="28" t="s">
        <v>11</v>
      </c>
      <c r="M190" s="14"/>
    </row>
    <row r="191" spans="2:13" ht="13.5" customHeight="1">
      <c r="B191" s="681"/>
      <c r="C191" s="1">
        <v>5</v>
      </c>
      <c r="D191" s="44"/>
      <c r="E191" s="22"/>
      <c r="F191" s="27"/>
      <c r="G191" s="39">
        <f t="shared" si="5"/>
      </c>
      <c r="I191" s="65"/>
      <c r="J191" s="22"/>
      <c r="K191" s="74"/>
      <c r="L191" s="28" t="s">
        <v>11</v>
      </c>
      <c r="M191" s="14"/>
    </row>
    <row r="192" spans="2:13" ht="13.5" customHeight="1">
      <c r="B192" s="681"/>
      <c r="C192" s="1">
        <v>6</v>
      </c>
      <c r="D192" s="44"/>
      <c r="E192" s="22"/>
      <c r="F192" s="27"/>
      <c r="G192" s="39">
        <f t="shared" si="5"/>
      </c>
      <c r="I192" s="65"/>
      <c r="J192" s="22"/>
      <c r="K192" s="74"/>
      <c r="L192" s="28" t="s">
        <v>11</v>
      </c>
      <c r="M192" s="14"/>
    </row>
    <row r="193" spans="2:13" ht="13.5" customHeight="1">
      <c r="B193" s="681"/>
      <c r="C193" s="1">
        <v>7</v>
      </c>
      <c r="D193" s="44"/>
      <c r="E193" s="22"/>
      <c r="F193" s="27"/>
      <c r="G193" s="39">
        <f t="shared" si="5"/>
      </c>
      <c r="I193" s="65"/>
      <c r="J193" s="22"/>
      <c r="K193" s="74"/>
      <c r="L193" s="28" t="s">
        <v>11</v>
      </c>
      <c r="M193" s="14"/>
    </row>
    <row r="194" spans="2:13" ht="13.5" customHeight="1">
      <c r="B194" s="681"/>
      <c r="C194" s="1">
        <v>8</v>
      </c>
      <c r="D194" s="44"/>
      <c r="E194" s="22"/>
      <c r="F194" s="27"/>
      <c r="G194" s="39">
        <f t="shared" si="5"/>
      </c>
      <c r="I194" s="65"/>
      <c r="J194" s="22"/>
      <c r="K194" s="74"/>
      <c r="L194" s="28" t="s">
        <v>11</v>
      </c>
      <c r="M194" s="14"/>
    </row>
    <row r="195" spans="2:13" ht="13.5" customHeight="1" thickBot="1">
      <c r="B195" s="682"/>
      <c r="C195" s="12">
        <v>9</v>
      </c>
      <c r="D195" s="45"/>
      <c r="E195" s="24"/>
      <c r="F195" s="29"/>
      <c r="G195" s="40">
        <f t="shared" si="5"/>
      </c>
      <c r="I195" s="65"/>
      <c r="J195" s="22"/>
      <c r="K195" s="74"/>
      <c r="L195" s="28" t="s">
        <v>11</v>
      </c>
      <c r="M195" s="14"/>
    </row>
    <row r="196" spans="2:13" ht="13.5" customHeight="1">
      <c r="B196" s="680">
        <v>22</v>
      </c>
      <c r="C196" s="46">
        <v>1</v>
      </c>
      <c r="D196" s="47"/>
      <c r="E196" s="209"/>
      <c r="F196" s="48"/>
      <c r="G196" s="56">
        <f t="shared" si="5"/>
      </c>
      <c r="I196" s="65"/>
      <c r="J196" s="22"/>
      <c r="K196" s="74"/>
      <c r="L196" s="28" t="s">
        <v>11</v>
      </c>
      <c r="M196" s="14"/>
    </row>
    <row r="197" spans="2:13" ht="13.5" customHeight="1">
      <c r="B197" s="681"/>
      <c r="C197" s="49">
        <v>2</v>
      </c>
      <c r="D197" s="50"/>
      <c r="E197" s="210"/>
      <c r="F197" s="51"/>
      <c r="G197" s="56">
        <f t="shared" si="5"/>
      </c>
      <c r="I197" s="65"/>
      <c r="J197" s="22"/>
      <c r="K197" s="74"/>
      <c r="L197" s="28" t="s">
        <v>11</v>
      </c>
      <c r="M197" s="14"/>
    </row>
    <row r="198" spans="2:13" ht="13.5" customHeight="1">
      <c r="B198" s="681"/>
      <c r="C198" s="49">
        <v>3</v>
      </c>
      <c r="D198" s="50"/>
      <c r="E198" s="210"/>
      <c r="F198" s="51"/>
      <c r="G198" s="56">
        <f t="shared" si="5"/>
      </c>
      <c r="I198" s="65"/>
      <c r="J198" s="22"/>
      <c r="K198" s="74"/>
      <c r="L198" s="28" t="s">
        <v>11</v>
      </c>
      <c r="M198" s="14"/>
    </row>
    <row r="199" spans="2:12" ht="13.5" customHeight="1">
      <c r="B199" s="681"/>
      <c r="C199" s="49">
        <v>4</v>
      </c>
      <c r="D199" s="50"/>
      <c r="E199" s="210"/>
      <c r="F199" s="51"/>
      <c r="G199" s="56">
        <f t="shared" si="5"/>
      </c>
      <c r="I199" s="183"/>
      <c r="J199" s="184"/>
      <c r="K199" s="20"/>
      <c r="L199" s="182" t="s">
        <v>11</v>
      </c>
    </row>
    <row r="200" spans="2:12" ht="13.5" customHeight="1">
      <c r="B200" s="681"/>
      <c r="C200" s="49">
        <v>5</v>
      </c>
      <c r="D200" s="50"/>
      <c r="E200" s="210"/>
      <c r="F200" s="51"/>
      <c r="G200" s="56">
        <f t="shared" si="5"/>
      </c>
      <c r="I200" s="183"/>
      <c r="J200" s="184"/>
      <c r="K200" s="20"/>
      <c r="L200" s="182" t="s">
        <v>11</v>
      </c>
    </row>
    <row r="201" spans="2:12" ht="13.5" customHeight="1">
      <c r="B201" s="681"/>
      <c r="C201" s="49">
        <v>6</v>
      </c>
      <c r="D201" s="50"/>
      <c r="E201" s="210"/>
      <c r="F201" s="51"/>
      <c r="G201" s="56">
        <f t="shared" si="5"/>
      </c>
      <c r="I201" s="183"/>
      <c r="J201" s="184"/>
      <c r="K201" s="20"/>
      <c r="L201" s="182" t="s">
        <v>11</v>
      </c>
    </row>
    <row r="202" spans="2:12" ht="13.5" customHeight="1">
      <c r="B202" s="681"/>
      <c r="C202" s="49">
        <v>7</v>
      </c>
      <c r="D202" s="50"/>
      <c r="E202" s="210"/>
      <c r="F202" s="51"/>
      <c r="G202" s="56">
        <f t="shared" si="5"/>
      </c>
      <c r="I202" s="183"/>
      <c r="J202" s="184"/>
      <c r="K202" s="20"/>
      <c r="L202" s="182" t="s">
        <v>11</v>
      </c>
    </row>
    <row r="203" spans="2:12" ht="13.5" customHeight="1">
      <c r="B203" s="681"/>
      <c r="C203" s="49">
        <v>8</v>
      </c>
      <c r="D203" s="50"/>
      <c r="E203" s="210"/>
      <c r="F203" s="51"/>
      <c r="G203" s="56">
        <f t="shared" si="5"/>
      </c>
      <c r="I203" s="183"/>
      <c r="J203" s="184"/>
      <c r="K203" s="20"/>
      <c r="L203" s="182" t="s">
        <v>11</v>
      </c>
    </row>
    <row r="204" spans="2:12" ht="13.5" customHeight="1" thickBot="1">
      <c r="B204" s="682"/>
      <c r="C204" s="52">
        <v>9</v>
      </c>
      <c r="D204" s="53"/>
      <c r="E204" s="211"/>
      <c r="F204" s="54"/>
      <c r="G204" s="57">
        <f t="shared" si="5"/>
      </c>
      <c r="I204" s="183"/>
      <c r="J204" s="184"/>
      <c r="K204" s="20"/>
      <c r="L204" s="182" t="s">
        <v>11</v>
      </c>
    </row>
    <row r="205" spans="2:12" ht="13.5" customHeight="1">
      <c r="B205" s="680">
        <v>23</v>
      </c>
      <c r="C205" s="9">
        <v>1</v>
      </c>
      <c r="D205" s="43"/>
      <c r="E205" s="208"/>
      <c r="F205" s="31"/>
      <c r="G205" s="39">
        <f t="shared" si="5"/>
      </c>
      <c r="I205" s="185"/>
      <c r="J205" s="186"/>
      <c r="K205" s="187"/>
      <c r="L205" s="188" t="s">
        <v>11</v>
      </c>
    </row>
    <row r="206" spans="2:12" ht="13.5" customHeight="1">
      <c r="B206" s="681"/>
      <c r="C206" s="1">
        <v>2</v>
      </c>
      <c r="D206" s="44"/>
      <c r="E206" s="22"/>
      <c r="F206" s="27"/>
      <c r="G206" s="39">
        <f t="shared" si="5"/>
      </c>
      <c r="I206" s="183"/>
      <c r="J206" s="184"/>
      <c r="K206" s="20"/>
      <c r="L206" s="182" t="s">
        <v>11</v>
      </c>
    </row>
    <row r="207" spans="2:12" ht="13.5" customHeight="1">
      <c r="B207" s="681"/>
      <c r="C207" s="1">
        <v>3</v>
      </c>
      <c r="D207" s="44"/>
      <c r="E207" s="22"/>
      <c r="F207" s="27"/>
      <c r="G207" s="39">
        <f t="shared" si="5"/>
      </c>
      <c r="I207" s="183"/>
      <c r="J207" s="184"/>
      <c r="K207" s="20"/>
      <c r="L207" s="182" t="s">
        <v>11</v>
      </c>
    </row>
    <row r="208" spans="2:12" ht="13.5" customHeight="1">
      <c r="B208" s="681"/>
      <c r="C208" s="1">
        <v>4</v>
      </c>
      <c r="D208" s="44"/>
      <c r="E208" s="22"/>
      <c r="F208" s="27"/>
      <c r="G208" s="39">
        <f aca="true" t="shared" si="6" ref="G208:G222">IF(F208="","",RANK(F208,$F$7:$F$222,1))</f>
      </c>
      <c r="I208" s="183"/>
      <c r="J208" s="184"/>
      <c r="K208" s="20"/>
      <c r="L208" s="182" t="s">
        <v>11</v>
      </c>
    </row>
    <row r="209" spans="2:12" ht="13.5" customHeight="1">
      <c r="B209" s="681"/>
      <c r="C209" s="1">
        <v>5</v>
      </c>
      <c r="D209" s="44"/>
      <c r="E209" s="22"/>
      <c r="F209" s="27"/>
      <c r="G209" s="39">
        <f t="shared" si="6"/>
      </c>
      <c r="I209" s="183"/>
      <c r="J209" s="184"/>
      <c r="K209" s="20"/>
      <c r="L209" s="182" t="s">
        <v>11</v>
      </c>
    </row>
    <row r="210" spans="2:12" ht="13.5" customHeight="1">
      <c r="B210" s="681"/>
      <c r="C210" s="1">
        <v>6</v>
      </c>
      <c r="D210" s="44"/>
      <c r="E210" s="22"/>
      <c r="F210" s="27"/>
      <c r="G210" s="39">
        <f t="shared" si="6"/>
      </c>
      <c r="I210" s="183"/>
      <c r="J210" s="184"/>
      <c r="K210" s="20"/>
      <c r="L210" s="182" t="s">
        <v>11</v>
      </c>
    </row>
    <row r="211" spans="2:12" ht="13.5" customHeight="1">
      <c r="B211" s="681"/>
      <c r="C211" s="1">
        <v>7</v>
      </c>
      <c r="D211" s="44"/>
      <c r="E211" s="22"/>
      <c r="F211" s="27"/>
      <c r="G211" s="39">
        <f t="shared" si="6"/>
      </c>
      <c r="I211" s="183"/>
      <c r="J211" s="184"/>
      <c r="K211" s="20"/>
      <c r="L211" s="182" t="s">
        <v>11</v>
      </c>
    </row>
    <row r="212" spans="2:12" ht="13.5" customHeight="1">
      <c r="B212" s="681"/>
      <c r="C212" s="1">
        <v>8</v>
      </c>
      <c r="D212" s="44"/>
      <c r="E212" s="22"/>
      <c r="F212" s="27"/>
      <c r="G212" s="39">
        <f t="shared" si="6"/>
      </c>
      <c r="I212" s="183"/>
      <c r="J212" s="184"/>
      <c r="K212" s="20"/>
      <c r="L212" s="182" t="s">
        <v>11</v>
      </c>
    </row>
    <row r="213" spans="2:12" ht="13.5" customHeight="1" thickBot="1">
      <c r="B213" s="682"/>
      <c r="C213" s="12">
        <v>9</v>
      </c>
      <c r="D213" s="45"/>
      <c r="E213" s="24"/>
      <c r="F213" s="29"/>
      <c r="G213" s="40">
        <f t="shared" si="6"/>
      </c>
      <c r="I213" s="183"/>
      <c r="J213" s="184"/>
      <c r="K213" s="20"/>
      <c r="L213" s="182" t="s">
        <v>11</v>
      </c>
    </row>
    <row r="214" spans="2:12" ht="13.5" customHeight="1">
      <c r="B214" s="680">
        <v>24</v>
      </c>
      <c r="C214" s="46">
        <v>1</v>
      </c>
      <c r="D214" s="47"/>
      <c r="E214" s="209"/>
      <c r="F214" s="48"/>
      <c r="G214" s="56">
        <f t="shared" si="6"/>
      </c>
      <c r="I214" s="185"/>
      <c r="J214" s="186"/>
      <c r="K214" s="187"/>
      <c r="L214" s="188" t="s">
        <v>11</v>
      </c>
    </row>
    <row r="215" spans="2:12" ht="13.5" customHeight="1">
      <c r="B215" s="681"/>
      <c r="C215" s="49">
        <v>2</v>
      </c>
      <c r="D215" s="50"/>
      <c r="E215" s="210"/>
      <c r="F215" s="51"/>
      <c r="G215" s="56">
        <f t="shared" si="6"/>
      </c>
      <c r="I215" s="183"/>
      <c r="J215" s="184"/>
      <c r="K215" s="20"/>
      <c r="L215" s="182" t="s">
        <v>11</v>
      </c>
    </row>
    <row r="216" spans="2:12" ht="13.5" customHeight="1">
      <c r="B216" s="681"/>
      <c r="C216" s="49">
        <v>3</v>
      </c>
      <c r="D216" s="50"/>
      <c r="E216" s="210"/>
      <c r="F216" s="51"/>
      <c r="G216" s="56">
        <f t="shared" si="6"/>
      </c>
      <c r="I216" s="183"/>
      <c r="J216" s="184"/>
      <c r="K216" s="20"/>
      <c r="L216" s="182" t="s">
        <v>11</v>
      </c>
    </row>
    <row r="217" spans="2:12" ht="13.5" customHeight="1">
      <c r="B217" s="681"/>
      <c r="C217" s="49">
        <v>4</v>
      </c>
      <c r="D217" s="50"/>
      <c r="E217" s="210"/>
      <c r="F217" s="51"/>
      <c r="G217" s="56">
        <f t="shared" si="6"/>
      </c>
      <c r="I217" s="183"/>
      <c r="J217" s="184"/>
      <c r="K217" s="20"/>
      <c r="L217" s="182" t="s">
        <v>11</v>
      </c>
    </row>
    <row r="218" spans="2:12" ht="13.5" customHeight="1">
      <c r="B218" s="681"/>
      <c r="C218" s="49">
        <v>5</v>
      </c>
      <c r="D218" s="50"/>
      <c r="E218" s="210"/>
      <c r="F218" s="51"/>
      <c r="G218" s="56">
        <f t="shared" si="6"/>
      </c>
      <c r="I218" s="183"/>
      <c r="J218" s="184"/>
      <c r="K218" s="20"/>
      <c r="L218" s="182" t="s">
        <v>11</v>
      </c>
    </row>
    <row r="219" spans="2:12" ht="13.5" customHeight="1">
      <c r="B219" s="681"/>
      <c r="C219" s="49">
        <v>6</v>
      </c>
      <c r="D219" s="50"/>
      <c r="E219" s="210"/>
      <c r="F219" s="51"/>
      <c r="G219" s="56">
        <f t="shared" si="6"/>
      </c>
      <c r="I219" s="183"/>
      <c r="J219" s="184"/>
      <c r="K219" s="20"/>
      <c r="L219" s="182" t="s">
        <v>11</v>
      </c>
    </row>
    <row r="220" spans="2:12" ht="13.5" customHeight="1">
      <c r="B220" s="681"/>
      <c r="C220" s="49">
        <v>7</v>
      </c>
      <c r="D220" s="50"/>
      <c r="E220" s="210"/>
      <c r="F220" s="51"/>
      <c r="G220" s="56">
        <f t="shared" si="6"/>
      </c>
      <c r="I220" s="183"/>
      <c r="J220" s="184"/>
      <c r="K220" s="20"/>
      <c r="L220" s="182" t="s">
        <v>11</v>
      </c>
    </row>
    <row r="221" spans="2:12" ht="13.5" customHeight="1">
      <c r="B221" s="681"/>
      <c r="C221" s="49">
        <v>8</v>
      </c>
      <c r="D221" s="50"/>
      <c r="E221" s="210"/>
      <c r="F221" s="51"/>
      <c r="G221" s="56">
        <f t="shared" si="6"/>
      </c>
      <c r="I221" s="183"/>
      <c r="J221" s="184"/>
      <c r="K221" s="20"/>
      <c r="L221" s="182" t="s">
        <v>11</v>
      </c>
    </row>
    <row r="222" spans="2:12" ht="13.5" customHeight="1" thickBot="1">
      <c r="B222" s="682"/>
      <c r="C222" s="52">
        <v>9</v>
      </c>
      <c r="D222" s="53"/>
      <c r="E222" s="211"/>
      <c r="F222" s="54"/>
      <c r="G222" s="57">
        <f t="shared" si="6"/>
      </c>
      <c r="I222" s="189"/>
      <c r="J222" s="190"/>
      <c r="K222" s="77"/>
      <c r="L222" s="191" t="s">
        <v>11</v>
      </c>
    </row>
    <row r="223" spans="2:8" ht="13.5" customHeight="1">
      <c r="B223" s="15"/>
      <c r="C223" s="15"/>
      <c r="D223" s="15"/>
      <c r="E223" s="15"/>
      <c r="F223" s="15"/>
      <c r="G223" s="15"/>
      <c r="H223" s="15"/>
    </row>
    <row r="224" spans="2:8" ht="13.5" customHeight="1">
      <c r="B224" s="15"/>
      <c r="C224" s="15"/>
      <c r="D224" s="15"/>
      <c r="E224" s="15"/>
      <c r="F224" s="15"/>
      <c r="G224" s="15"/>
      <c r="H224" s="15"/>
    </row>
    <row r="225" spans="2:8" ht="13.5" customHeight="1">
      <c r="B225" s="15"/>
      <c r="C225" s="15"/>
      <c r="D225" s="15"/>
      <c r="E225" s="15"/>
      <c r="F225" s="15"/>
      <c r="G225" s="15"/>
      <c r="H225" s="15"/>
    </row>
    <row r="226" spans="2:8" ht="13.5" customHeight="1">
      <c r="B226" s="15"/>
      <c r="C226" s="15"/>
      <c r="D226" s="15"/>
      <c r="E226" s="15"/>
      <c r="F226" s="15"/>
      <c r="G226" s="15"/>
      <c r="H226" s="15"/>
    </row>
    <row r="227" spans="2:8" ht="13.5" customHeight="1">
      <c r="B227" s="15"/>
      <c r="C227" s="15"/>
      <c r="D227" s="15"/>
      <c r="E227" s="15"/>
      <c r="F227" s="15"/>
      <c r="G227" s="15"/>
      <c r="H227" s="15"/>
    </row>
    <row r="228" spans="2:8" ht="13.5" customHeight="1">
      <c r="B228" s="15"/>
      <c r="C228" s="15"/>
      <c r="D228" s="15"/>
      <c r="E228" s="15"/>
      <c r="F228" s="15"/>
      <c r="G228" s="15"/>
      <c r="H228" s="15"/>
    </row>
    <row r="229" spans="2:8" ht="13.5" customHeight="1">
      <c r="B229" s="15"/>
      <c r="C229" s="15"/>
      <c r="D229" s="15"/>
      <c r="E229" s="15"/>
      <c r="F229" s="15"/>
      <c r="G229" s="15"/>
      <c r="H229" s="15"/>
    </row>
    <row r="230" spans="2:8" ht="13.5" customHeight="1">
      <c r="B230" s="15"/>
      <c r="C230" s="15"/>
      <c r="D230" s="15"/>
      <c r="E230" s="15"/>
      <c r="F230" s="15"/>
      <c r="G230" s="15"/>
      <c r="H230" s="15"/>
    </row>
    <row r="231" spans="2:8" ht="13.5" customHeight="1">
      <c r="B231" s="15"/>
      <c r="C231" s="15"/>
      <c r="D231" s="15"/>
      <c r="E231" s="15"/>
      <c r="F231" s="15"/>
      <c r="G231" s="15"/>
      <c r="H231" s="15"/>
    </row>
    <row r="232" spans="2:8" ht="13.5" customHeight="1">
      <c r="B232" s="15"/>
      <c r="C232" s="15"/>
      <c r="D232" s="15"/>
      <c r="E232" s="15"/>
      <c r="F232" s="15"/>
      <c r="G232" s="15"/>
      <c r="H232" s="15"/>
    </row>
    <row r="233" spans="2:8" ht="13.5" customHeight="1">
      <c r="B233" s="15"/>
      <c r="C233" s="15"/>
      <c r="D233" s="15"/>
      <c r="E233" s="15"/>
      <c r="F233" s="15"/>
      <c r="G233" s="15"/>
      <c r="H233" s="15"/>
    </row>
    <row r="234" spans="2:8" ht="13.5" customHeight="1">
      <c r="B234" s="15"/>
      <c r="C234" s="15"/>
      <c r="D234" s="15"/>
      <c r="E234" s="15"/>
      <c r="F234" s="15"/>
      <c r="G234" s="15"/>
      <c r="H234" s="15"/>
    </row>
    <row r="235" spans="2:8" ht="13.5" customHeight="1">
      <c r="B235" s="15"/>
      <c r="C235" s="15"/>
      <c r="D235" s="15"/>
      <c r="E235" s="15"/>
      <c r="F235" s="15"/>
      <c r="G235" s="15"/>
      <c r="H235" s="15"/>
    </row>
    <row r="236" spans="2:8" ht="13.5" customHeight="1">
      <c r="B236" s="15"/>
      <c r="C236" s="15"/>
      <c r="D236" s="15"/>
      <c r="E236" s="15"/>
      <c r="F236" s="15"/>
      <c r="G236" s="15"/>
      <c r="H236" s="15"/>
    </row>
    <row r="237" spans="2:8" ht="13.5" customHeight="1">
      <c r="B237" s="15"/>
      <c r="C237" s="15"/>
      <c r="D237" s="15"/>
      <c r="E237" s="15"/>
      <c r="F237" s="15"/>
      <c r="G237" s="15"/>
      <c r="H237" s="15"/>
    </row>
    <row r="238" spans="2:8" ht="13.5" customHeight="1">
      <c r="B238" s="15"/>
      <c r="C238" s="15"/>
      <c r="D238" s="15"/>
      <c r="E238" s="15"/>
      <c r="F238" s="15"/>
      <c r="G238" s="15"/>
      <c r="H238" s="15"/>
    </row>
    <row r="239" spans="2:8" ht="13.5" customHeight="1">
      <c r="B239" s="15"/>
      <c r="C239" s="15"/>
      <c r="D239" s="15"/>
      <c r="E239" s="15"/>
      <c r="F239" s="15"/>
      <c r="G239" s="15"/>
      <c r="H239" s="15"/>
    </row>
    <row r="240" spans="2:8" ht="13.5" customHeight="1">
      <c r="B240" s="15"/>
      <c r="C240" s="15"/>
      <c r="D240" s="15"/>
      <c r="E240" s="15"/>
      <c r="F240" s="15"/>
      <c r="G240" s="15"/>
      <c r="H240" s="15"/>
    </row>
    <row r="241" spans="2:8" ht="13.5" customHeight="1">
      <c r="B241" s="15"/>
      <c r="C241" s="15"/>
      <c r="D241" s="15"/>
      <c r="E241" s="15"/>
      <c r="F241" s="15"/>
      <c r="G241" s="15"/>
      <c r="H241" s="15"/>
    </row>
    <row r="242" spans="2:8" ht="13.5" customHeight="1">
      <c r="B242" s="15"/>
      <c r="C242" s="15"/>
      <c r="D242" s="15"/>
      <c r="E242" s="15"/>
      <c r="F242" s="15"/>
      <c r="G242" s="15"/>
      <c r="H242" s="15"/>
    </row>
    <row r="243" spans="2:8" ht="13.5" customHeight="1">
      <c r="B243" s="15"/>
      <c r="C243" s="15"/>
      <c r="D243" s="15"/>
      <c r="E243" s="15"/>
      <c r="F243" s="15"/>
      <c r="G243" s="15"/>
      <c r="H243" s="15"/>
    </row>
    <row r="244" spans="2:8" ht="13.5" customHeight="1">
      <c r="B244" s="15"/>
      <c r="C244" s="15"/>
      <c r="D244" s="15"/>
      <c r="E244" s="15"/>
      <c r="F244" s="15"/>
      <c r="G244" s="15"/>
      <c r="H244" s="15"/>
    </row>
    <row r="245" spans="2:8" ht="13.5" customHeight="1">
      <c r="B245" s="15"/>
      <c r="C245" s="15"/>
      <c r="D245" s="15"/>
      <c r="E245" s="15"/>
      <c r="F245" s="15"/>
      <c r="G245" s="15"/>
      <c r="H245" s="15"/>
    </row>
    <row r="246" spans="2:8" ht="13.5" customHeight="1">
      <c r="B246" s="15"/>
      <c r="C246" s="15"/>
      <c r="D246" s="15"/>
      <c r="E246" s="15"/>
      <c r="F246" s="15"/>
      <c r="G246" s="15"/>
      <c r="H246" s="15"/>
    </row>
    <row r="247" spans="2:8" ht="13.5" customHeight="1">
      <c r="B247" s="15"/>
      <c r="C247" s="15"/>
      <c r="D247" s="15"/>
      <c r="E247" s="15"/>
      <c r="F247" s="15"/>
      <c r="G247" s="15"/>
      <c r="H247" s="15"/>
    </row>
    <row r="248" spans="2:8" ht="13.5" customHeight="1">
      <c r="B248" s="15"/>
      <c r="C248" s="15"/>
      <c r="D248" s="15"/>
      <c r="E248" s="15"/>
      <c r="F248" s="15"/>
      <c r="G248" s="15"/>
      <c r="H248" s="15"/>
    </row>
    <row r="249" spans="2:8" ht="13.5" customHeight="1">
      <c r="B249" s="15"/>
      <c r="C249" s="15"/>
      <c r="D249" s="15"/>
      <c r="E249" s="15"/>
      <c r="F249" s="15"/>
      <c r="G249" s="15"/>
      <c r="H249" s="15"/>
    </row>
    <row r="250" spans="2:8" ht="13.5" customHeight="1">
      <c r="B250" s="15"/>
      <c r="C250" s="15"/>
      <c r="D250" s="15"/>
      <c r="E250" s="15"/>
      <c r="F250" s="15"/>
      <c r="G250" s="15"/>
      <c r="H250" s="15"/>
    </row>
    <row r="251" spans="2:8" ht="13.5" customHeight="1">
      <c r="B251" s="15"/>
      <c r="C251" s="15"/>
      <c r="D251" s="15"/>
      <c r="E251" s="15"/>
      <c r="F251" s="15"/>
      <c r="G251" s="15"/>
      <c r="H251" s="15"/>
    </row>
    <row r="252" spans="2:8" ht="13.5" customHeight="1">
      <c r="B252" s="15"/>
      <c r="C252" s="15"/>
      <c r="D252" s="15"/>
      <c r="E252" s="15"/>
      <c r="F252" s="15"/>
      <c r="G252" s="15"/>
      <c r="H252" s="15"/>
    </row>
    <row r="253" spans="2:8" ht="13.5" customHeight="1">
      <c r="B253" s="15"/>
      <c r="C253" s="15"/>
      <c r="D253" s="15"/>
      <c r="E253" s="15"/>
      <c r="F253" s="15"/>
      <c r="G253" s="15"/>
      <c r="H253" s="15"/>
    </row>
    <row r="254" spans="2:8" ht="13.5" customHeight="1">
      <c r="B254" s="15"/>
      <c r="C254" s="15"/>
      <c r="D254" s="15"/>
      <c r="E254" s="15"/>
      <c r="F254" s="15"/>
      <c r="G254" s="15"/>
      <c r="H254" s="15"/>
    </row>
    <row r="255" spans="2:8" ht="13.5" customHeight="1">
      <c r="B255" s="15"/>
      <c r="C255" s="15"/>
      <c r="D255" s="15"/>
      <c r="E255" s="15"/>
      <c r="F255" s="15"/>
      <c r="G255" s="15"/>
      <c r="H255" s="15"/>
    </row>
    <row r="256" spans="2:8" ht="13.5" customHeight="1">
      <c r="B256" s="15"/>
      <c r="C256" s="15"/>
      <c r="D256" s="15"/>
      <c r="E256" s="15"/>
      <c r="F256" s="15"/>
      <c r="G256" s="15"/>
      <c r="H256" s="15"/>
    </row>
    <row r="257" spans="2:8" ht="13.5" customHeight="1">
      <c r="B257" s="15"/>
      <c r="C257" s="15"/>
      <c r="D257" s="15"/>
      <c r="E257" s="15"/>
      <c r="F257" s="15"/>
      <c r="G257" s="15"/>
      <c r="H257" s="15"/>
    </row>
    <row r="258" spans="2:8" ht="13.5" customHeight="1">
      <c r="B258" s="15"/>
      <c r="C258" s="15"/>
      <c r="D258" s="15"/>
      <c r="E258" s="15"/>
      <c r="F258" s="15"/>
      <c r="G258" s="15"/>
      <c r="H258" s="15"/>
    </row>
    <row r="259" spans="2:8" ht="13.5" customHeight="1">
      <c r="B259" s="15"/>
      <c r="C259" s="15"/>
      <c r="D259" s="15"/>
      <c r="E259" s="15"/>
      <c r="F259" s="15"/>
      <c r="G259" s="15"/>
      <c r="H259" s="15"/>
    </row>
    <row r="260" spans="2:8" ht="13.5" customHeight="1">
      <c r="B260" s="15"/>
      <c r="C260" s="15"/>
      <c r="D260" s="15"/>
      <c r="E260" s="15"/>
      <c r="F260" s="15"/>
      <c r="G260" s="15"/>
      <c r="H260" s="15"/>
    </row>
    <row r="261" spans="2:8" ht="13.5" customHeight="1">
      <c r="B261" s="15"/>
      <c r="C261" s="15"/>
      <c r="D261" s="15"/>
      <c r="E261" s="15"/>
      <c r="F261" s="15"/>
      <c r="G261" s="15"/>
      <c r="H261" s="15"/>
    </row>
    <row r="262" spans="2:8" ht="13.5" customHeight="1">
      <c r="B262" s="15"/>
      <c r="C262" s="15"/>
      <c r="D262" s="15"/>
      <c r="E262" s="15"/>
      <c r="F262" s="15"/>
      <c r="G262" s="15"/>
      <c r="H262" s="15"/>
    </row>
    <row r="263" spans="2:8" ht="13.5" customHeight="1">
      <c r="B263" s="15"/>
      <c r="C263" s="15"/>
      <c r="D263" s="15"/>
      <c r="E263" s="15"/>
      <c r="F263" s="15"/>
      <c r="G263" s="15"/>
      <c r="H263" s="15"/>
    </row>
    <row r="264" spans="2:8" ht="13.5" customHeight="1">
      <c r="B264" s="15"/>
      <c r="C264" s="15"/>
      <c r="D264" s="15"/>
      <c r="E264" s="15"/>
      <c r="F264" s="15"/>
      <c r="G264" s="15"/>
      <c r="H264" s="15"/>
    </row>
    <row r="265" spans="2:8" ht="13.5" customHeight="1">
      <c r="B265" s="15"/>
      <c r="C265" s="15"/>
      <c r="D265" s="15"/>
      <c r="E265" s="15"/>
      <c r="F265" s="15"/>
      <c r="G265" s="15"/>
      <c r="H265" s="15"/>
    </row>
    <row r="266" spans="2:8" ht="13.5" customHeight="1">
      <c r="B266" s="15"/>
      <c r="C266" s="15"/>
      <c r="D266" s="15"/>
      <c r="E266" s="15"/>
      <c r="F266" s="15"/>
      <c r="G266" s="15"/>
      <c r="H266" s="15"/>
    </row>
    <row r="267" spans="2:8" ht="13.5" customHeight="1">
      <c r="B267" s="15"/>
      <c r="C267" s="15"/>
      <c r="D267" s="15"/>
      <c r="E267" s="15"/>
      <c r="F267" s="15"/>
      <c r="G267" s="15"/>
      <c r="H267" s="15"/>
    </row>
    <row r="268" spans="2:8" ht="13.5" customHeight="1">
      <c r="B268" s="15"/>
      <c r="C268" s="15"/>
      <c r="D268" s="15"/>
      <c r="E268" s="15"/>
      <c r="F268" s="15"/>
      <c r="G268" s="15"/>
      <c r="H268" s="15"/>
    </row>
    <row r="269" spans="2:8" ht="13.5" customHeight="1">
      <c r="B269" s="15"/>
      <c r="C269" s="15"/>
      <c r="D269" s="15"/>
      <c r="E269" s="15"/>
      <c r="F269" s="15"/>
      <c r="G269" s="15"/>
      <c r="H269" s="15"/>
    </row>
    <row r="270" spans="2:8" ht="13.5" customHeight="1">
      <c r="B270" s="15"/>
      <c r="C270" s="15"/>
      <c r="D270" s="15"/>
      <c r="E270" s="15"/>
      <c r="F270" s="15"/>
      <c r="G270" s="15"/>
      <c r="H270" s="15"/>
    </row>
    <row r="271" spans="2:8" ht="13.5" customHeight="1">
      <c r="B271" s="15"/>
      <c r="C271" s="15"/>
      <c r="D271" s="15"/>
      <c r="E271" s="15"/>
      <c r="F271" s="15"/>
      <c r="G271" s="15"/>
      <c r="H271" s="15"/>
    </row>
    <row r="272" spans="2:8" ht="13.5" customHeight="1">
      <c r="B272" s="15"/>
      <c r="C272" s="15"/>
      <c r="D272" s="15"/>
      <c r="E272" s="15"/>
      <c r="F272" s="15"/>
      <c r="G272" s="15"/>
      <c r="H272" s="15"/>
    </row>
    <row r="273" spans="2:8" ht="13.5" customHeight="1">
      <c r="B273" s="15"/>
      <c r="C273" s="15"/>
      <c r="D273" s="15"/>
      <c r="E273" s="15"/>
      <c r="F273" s="15"/>
      <c r="G273" s="15"/>
      <c r="H273" s="15"/>
    </row>
    <row r="274" spans="2:8" ht="13.5" customHeight="1">
      <c r="B274" s="15"/>
      <c r="C274" s="15"/>
      <c r="D274" s="15"/>
      <c r="E274" s="15"/>
      <c r="F274" s="15"/>
      <c r="G274" s="15"/>
      <c r="H274" s="15"/>
    </row>
    <row r="275" spans="2:8" ht="13.5" customHeight="1">
      <c r="B275" s="15"/>
      <c r="C275" s="15"/>
      <c r="D275" s="15"/>
      <c r="E275" s="15"/>
      <c r="F275" s="15"/>
      <c r="G275" s="15"/>
      <c r="H275" s="15"/>
    </row>
    <row r="276" spans="2:8" ht="13.5" customHeight="1">
      <c r="B276" s="15"/>
      <c r="C276" s="15"/>
      <c r="D276" s="15"/>
      <c r="E276" s="15"/>
      <c r="F276" s="15"/>
      <c r="G276" s="15"/>
      <c r="H276" s="15"/>
    </row>
    <row r="277" spans="2:8" ht="13.5" customHeight="1">
      <c r="B277" s="15"/>
      <c r="C277" s="15"/>
      <c r="D277" s="15"/>
      <c r="E277" s="15"/>
      <c r="F277" s="15"/>
      <c r="G277" s="15"/>
      <c r="H277" s="15"/>
    </row>
    <row r="278" spans="2:8" ht="13.5" customHeight="1">
      <c r="B278" s="15"/>
      <c r="C278" s="15"/>
      <c r="D278" s="15"/>
      <c r="E278" s="15"/>
      <c r="F278" s="15"/>
      <c r="G278" s="15"/>
      <c r="H278" s="15"/>
    </row>
    <row r="279" spans="2:8" ht="13.5" customHeight="1">
      <c r="B279" s="15"/>
      <c r="C279" s="15"/>
      <c r="D279" s="15"/>
      <c r="E279" s="15"/>
      <c r="F279" s="15"/>
      <c r="G279" s="15"/>
      <c r="H279" s="15"/>
    </row>
    <row r="280" spans="2:8" ht="13.5" customHeight="1">
      <c r="B280" s="15"/>
      <c r="C280" s="15"/>
      <c r="D280" s="15"/>
      <c r="E280" s="15"/>
      <c r="F280" s="15"/>
      <c r="G280" s="15"/>
      <c r="H280" s="15"/>
    </row>
    <row r="281" spans="2:8" ht="13.5" customHeight="1">
      <c r="B281" s="15"/>
      <c r="C281" s="15"/>
      <c r="D281" s="15"/>
      <c r="E281" s="15"/>
      <c r="F281" s="15"/>
      <c r="G281" s="15"/>
      <c r="H281" s="15"/>
    </row>
    <row r="282" spans="2:8" ht="13.5" customHeight="1">
      <c r="B282" s="15"/>
      <c r="C282" s="15"/>
      <c r="D282" s="15"/>
      <c r="E282" s="15"/>
      <c r="F282" s="15"/>
      <c r="G282" s="15"/>
      <c r="H282" s="15"/>
    </row>
    <row r="283" spans="2:8" ht="13.5" customHeight="1">
      <c r="B283" s="15"/>
      <c r="C283" s="15"/>
      <c r="D283" s="15"/>
      <c r="E283" s="15"/>
      <c r="F283" s="15"/>
      <c r="G283" s="15"/>
      <c r="H283" s="15"/>
    </row>
    <row r="284" spans="2:8" ht="13.5" customHeight="1">
      <c r="B284" s="15"/>
      <c r="C284" s="15"/>
      <c r="D284" s="15"/>
      <c r="E284" s="15"/>
      <c r="F284" s="15"/>
      <c r="G284" s="15"/>
      <c r="H284" s="15"/>
    </row>
    <row r="285" spans="2:8" ht="13.5" customHeight="1">
      <c r="B285" s="15"/>
      <c r="C285" s="15"/>
      <c r="D285" s="15"/>
      <c r="E285" s="15"/>
      <c r="F285" s="15"/>
      <c r="G285" s="15"/>
      <c r="H285" s="15"/>
    </row>
    <row r="286" spans="2:8" ht="13.5" customHeight="1">
      <c r="B286" s="15"/>
      <c r="C286" s="15"/>
      <c r="D286" s="15"/>
      <c r="E286" s="15"/>
      <c r="F286" s="15"/>
      <c r="G286" s="15"/>
      <c r="H286" s="15"/>
    </row>
    <row r="287" spans="2:8" ht="13.5" customHeight="1">
      <c r="B287" s="15"/>
      <c r="C287" s="15"/>
      <c r="D287" s="15"/>
      <c r="E287" s="15"/>
      <c r="F287" s="15"/>
      <c r="G287" s="15"/>
      <c r="H287" s="15"/>
    </row>
    <row r="288" spans="2:8" ht="13.5" customHeight="1">
      <c r="B288" s="15"/>
      <c r="C288" s="15"/>
      <c r="D288" s="15"/>
      <c r="E288" s="15"/>
      <c r="F288" s="15"/>
      <c r="G288" s="15"/>
      <c r="H288" s="15"/>
    </row>
    <row r="289" spans="2:8" ht="13.5" customHeight="1">
      <c r="B289" s="15"/>
      <c r="C289" s="15"/>
      <c r="D289" s="15"/>
      <c r="E289" s="15"/>
      <c r="F289" s="15"/>
      <c r="G289" s="15"/>
      <c r="H289" s="15"/>
    </row>
    <row r="290" spans="2:8" ht="13.5" customHeight="1">
      <c r="B290" s="15"/>
      <c r="C290" s="15"/>
      <c r="D290" s="15"/>
      <c r="E290" s="15"/>
      <c r="F290" s="15"/>
      <c r="G290" s="15"/>
      <c r="H290" s="15"/>
    </row>
    <row r="291" spans="2:8" ht="13.5" customHeight="1">
      <c r="B291" s="15"/>
      <c r="C291" s="15"/>
      <c r="D291" s="15"/>
      <c r="E291" s="15"/>
      <c r="F291" s="15"/>
      <c r="G291" s="15"/>
      <c r="H291" s="15"/>
    </row>
    <row r="292" spans="2:8" ht="13.5" customHeight="1">
      <c r="B292" s="15"/>
      <c r="C292" s="15"/>
      <c r="D292" s="15"/>
      <c r="E292" s="15"/>
      <c r="F292" s="15"/>
      <c r="G292" s="15"/>
      <c r="H292" s="15"/>
    </row>
    <row r="293" spans="2:8" ht="13.5" customHeight="1">
      <c r="B293" s="15"/>
      <c r="C293" s="15"/>
      <c r="D293" s="15"/>
      <c r="E293" s="15"/>
      <c r="F293" s="15"/>
      <c r="G293" s="15"/>
      <c r="H293" s="15"/>
    </row>
    <row r="294" spans="2:8" ht="13.5" customHeight="1">
      <c r="B294" s="15"/>
      <c r="C294" s="15"/>
      <c r="D294" s="15"/>
      <c r="E294" s="15"/>
      <c r="F294" s="15"/>
      <c r="G294" s="15"/>
      <c r="H294" s="15"/>
    </row>
    <row r="295" spans="2:8" ht="13.5" customHeight="1">
      <c r="B295" s="15"/>
      <c r="C295" s="15"/>
      <c r="D295" s="15"/>
      <c r="E295" s="15"/>
      <c r="F295" s="15"/>
      <c r="G295" s="15"/>
      <c r="H295" s="15"/>
    </row>
    <row r="296" spans="2:8" ht="13.5" customHeight="1">
      <c r="B296" s="15"/>
      <c r="C296" s="15"/>
      <c r="D296" s="15"/>
      <c r="E296" s="15"/>
      <c r="F296" s="15"/>
      <c r="G296" s="15"/>
      <c r="H296" s="15"/>
    </row>
    <row r="297" spans="2:8" ht="13.5" customHeight="1">
      <c r="B297" s="15"/>
      <c r="C297" s="15"/>
      <c r="D297" s="15"/>
      <c r="E297" s="15"/>
      <c r="F297" s="15"/>
      <c r="G297" s="15"/>
      <c r="H297" s="15"/>
    </row>
    <row r="298" spans="2:8" ht="13.5" customHeight="1">
      <c r="B298" s="15"/>
      <c r="C298" s="15"/>
      <c r="D298" s="15"/>
      <c r="E298" s="15"/>
      <c r="F298" s="15"/>
      <c r="G298" s="15"/>
      <c r="H298" s="15"/>
    </row>
    <row r="299" spans="2:8" ht="13.5" customHeight="1">
      <c r="B299" s="15"/>
      <c r="C299" s="15"/>
      <c r="D299" s="15"/>
      <c r="E299" s="15"/>
      <c r="F299" s="15"/>
      <c r="G299" s="15"/>
      <c r="H299" s="15"/>
    </row>
    <row r="300" spans="2:8" ht="13.5" customHeight="1">
      <c r="B300" s="15"/>
      <c r="C300" s="15"/>
      <c r="D300" s="15"/>
      <c r="E300" s="15"/>
      <c r="F300" s="15"/>
      <c r="G300" s="15"/>
      <c r="H300" s="15"/>
    </row>
    <row r="301" spans="2:8" ht="13.5" customHeight="1">
      <c r="B301" s="15"/>
      <c r="C301" s="15"/>
      <c r="D301" s="15"/>
      <c r="E301" s="15"/>
      <c r="F301" s="15"/>
      <c r="G301" s="15"/>
      <c r="H301" s="15"/>
    </row>
    <row r="302" spans="2:8" ht="13.5" customHeight="1">
      <c r="B302" s="15"/>
      <c r="C302" s="15"/>
      <c r="D302" s="15"/>
      <c r="E302" s="15"/>
      <c r="F302" s="15"/>
      <c r="G302" s="15"/>
      <c r="H302" s="15"/>
    </row>
    <row r="303" spans="2:8" ht="13.5" customHeight="1">
      <c r="B303" s="15"/>
      <c r="C303" s="15"/>
      <c r="D303" s="15"/>
      <c r="E303" s="15"/>
      <c r="F303" s="15"/>
      <c r="G303" s="15"/>
      <c r="H303" s="15"/>
    </row>
    <row r="304" spans="2:8" ht="13.5" customHeight="1">
      <c r="B304" s="15"/>
      <c r="C304" s="15"/>
      <c r="D304" s="15"/>
      <c r="E304" s="15"/>
      <c r="F304" s="15"/>
      <c r="G304" s="15"/>
      <c r="H304" s="15"/>
    </row>
    <row r="305" spans="2:8" ht="13.5" customHeight="1">
      <c r="B305" s="15"/>
      <c r="C305" s="15"/>
      <c r="D305" s="15"/>
      <c r="E305" s="15"/>
      <c r="F305" s="15"/>
      <c r="G305" s="15"/>
      <c r="H305" s="15"/>
    </row>
    <row r="306" spans="2:8" ht="13.5" customHeight="1">
      <c r="B306" s="15"/>
      <c r="C306" s="15"/>
      <c r="D306" s="15"/>
      <c r="E306" s="15"/>
      <c r="F306" s="15"/>
      <c r="G306" s="15"/>
      <c r="H306" s="15"/>
    </row>
    <row r="307" spans="2:8" ht="13.5" customHeight="1">
      <c r="B307" s="15"/>
      <c r="C307" s="15"/>
      <c r="D307" s="15"/>
      <c r="E307" s="15"/>
      <c r="F307" s="15"/>
      <c r="G307" s="15"/>
      <c r="H307" s="15"/>
    </row>
    <row r="308" spans="2:8" ht="13.5" customHeight="1">
      <c r="B308" s="15"/>
      <c r="C308" s="15"/>
      <c r="D308" s="15"/>
      <c r="E308" s="15"/>
      <c r="F308" s="15"/>
      <c r="G308" s="15"/>
      <c r="H308" s="15"/>
    </row>
    <row r="309" spans="2:8" ht="13.5" customHeight="1">
      <c r="B309" s="15"/>
      <c r="C309" s="15"/>
      <c r="D309" s="15"/>
      <c r="E309" s="15"/>
      <c r="F309" s="15"/>
      <c r="G309" s="15"/>
      <c r="H309" s="15"/>
    </row>
    <row r="310" spans="2:8" ht="13.5" customHeight="1">
      <c r="B310" s="15"/>
      <c r="C310" s="15"/>
      <c r="D310" s="15"/>
      <c r="E310" s="15"/>
      <c r="F310" s="15"/>
      <c r="G310" s="15"/>
      <c r="H310" s="15"/>
    </row>
    <row r="311" spans="2:8" ht="13.5" customHeight="1">
      <c r="B311" s="15"/>
      <c r="C311" s="15"/>
      <c r="D311" s="15"/>
      <c r="E311" s="15"/>
      <c r="F311" s="15"/>
      <c r="G311" s="15"/>
      <c r="H311" s="15"/>
    </row>
    <row r="312" spans="2:8" ht="13.5" customHeight="1">
      <c r="B312" s="15"/>
      <c r="C312" s="15"/>
      <c r="D312" s="15"/>
      <c r="E312" s="15"/>
      <c r="F312" s="15"/>
      <c r="G312" s="15"/>
      <c r="H312" s="15"/>
    </row>
    <row r="313" spans="2:8" ht="13.5" customHeight="1">
      <c r="B313" s="15"/>
      <c r="C313" s="15"/>
      <c r="D313" s="15"/>
      <c r="E313" s="15"/>
      <c r="F313" s="15"/>
      <c r="G313" s="15"/>
      <c r="H313" s="15"/>
    </row>
    <row r="314" spans="2:8" ht="13.5" customHeight="1">
      <c r="B314" s="15"/>
      <c r="C314" s="15"/>
      <c r="D314" s="15"/>
      <c r="E314" s="15"/>
      <c r="F314" s="15"/>
      <c r="G314" s="15"/>
      <c r="H314" s="15"/>
    </row>
    <row r="315" spans="2:8" ht="13.5" customHeight="1">
      <c r="B315" s="15"/>
      <c r="C315" s="15"/>
      <c r="D315" s="15"/>
      <c r="E315" s="15"/>
      <c r="F315" s="15"/>
      <c r="G315" s="15"/>
      <c r="H315" s="15"/>
    </row>
    <row r="316" spans="2:8" ht="13.5" customHeight="1">
      <c r="B316" s="15"/>
      <c r="C316" s="15"/>
      <c r="D316" s="15"/>
      <c r="E316" s="15"/>
      <c r="F316" s="15"/>
      <c r="G316" s="15"/>
      <c r="H316" s="15"/>
    </row>
    <row r="317" spans="2:8" ht="13.5" customHeight="1">
      <c r="B317" s="15"/>
      <c r="C317" s="15"/>
      <c r="D317" s="15"/>
      <c r="E317" s="15"/>
      <c r="F317" s="15"/>
      <c r="G317" s="15"/>
      <c r="H317" s="15"/>
    </row>
    <row r="318" spans="2:8" ht="13.5" customHeight="1">
      <c r="B318" s="15"/>
      <c r="C318" s="15"/>
      <c r="D318" s="15"/>
      <c r="E318" s="15"/>
      <c r="F318" s="15"/>
      <c r="G318" s="15"/>
      <c r="H318" s="15"/>
    </row>
    <row r="319" spans="2:8" ht="13.5" customHeight="1">
      <c r="B319" s="15"/>
      <c r="C319" s="15"/>
      <c r="D319" s="15"/>
      <c r="E319" s="15"/>
      <c r="F319" s="15"/>
      <c r="G319" s="15"/>
      <c r="H319" s="15"/>
    </row>
    <row r="320" spans="2:8" ht="13.5" customHeight="1">
      <c r="B320" s="15"/>
      <c r="C320" s="15"/>
      <c r="D320" s="15"/>
      <c r="E320" s="15"/>
      <c r="F320" s="15"/>
      <c r="G320" s="15"/>
      <c r="H320" s="15"/>
    </row>
    <row r="321" spans="2:8" ht="13.5" customHeight="1">
      <c r="B321" s="15"/>
      <c r="C321" s="15"/>
      <c r="D321" s="15"/>
      <c r="E321" s="15"/>
      <c r="F321" s="15"/>
      <c r="G321" s="15"/>
      <c r="H321" s="15"/>
    </row>
    <row r="322" spans="2:8" ht="13.5" customHeight="1">
      <c r="B322" s="15"/>
      <c r="C322" s="15"/>
      <c r="D322" s="15"/>
      <c r="E322" s="15"/>
      <c r="F322" s="15"/>
      <c r="G322" s="15"/>
      <c r="H322" s="15"/>
    </row>
    <row r="323" spans="2:8" ht="13.5" customHeight="1">
      <c r="B323" s="15"/>
      <c r="C323" s="15"/>
      <c r="D323" s="15"/>
      <c r="E323" s="15"/>
      <c r="F323" s="15"/>
      <c r="G323" s="15"/>
      <c r="H323" s="15"/>
    </row>
    <row r="324" spans="2:8" ht="13.5" customHeight="1">
      <c r="B324" s="15"/>
      <c r="C324" s="15"/>
      <c r="D324" s="15"/>
      <c r="E324" s="15"/>
      <c r="F324" s="15"/>
      <c r="G324" s="15"/>
      <c r="H324" s="15"/>
    </row>
    <row r="325" spans="2:8" ht="13.5" customHeight="1">
      <c r="B325" s="15"/>
      <c r="C325" s="15"/>
      <c r="D325" s="15"/>
      <c r="E325" s="15"/>
      <c r="F325" s="15"/>
      <c r="G325" s="15"/>
      <c r="H325" s="15"/>
    </row>
    <row r="326" spans="2:8" ht="13.5" customHeight="1">
      <c r="B326" s="15"/>
      <c r="C326" s="15"/>
      <c r="D326" s="15"/>
      <c r="E326" s="15"/>
      <c r="F326" s="15"/>
      <c r="G326" s="15"/>
      <c r="H326" s="15"/>
    </row>
    <row r="327" spans="2:8" ht="13.5" customHeight="1">
      <c r="B327" s="15"/>
      <c r="C327" s="15"/>
      <c r="D327" s="15"/>
      <c r="E327" s="15"/>
      <c r="F327" s="15"/>
      <c r="G327" s="15"/>
      <c r="H327" s="15"/>
    </row>
    <row r="328" spans="2:8" ht="13.5" customHeight="1">
      <c r="B328" s="15"/>
      <c r="C328" s="15"/>
      <c r="D328" s="15"/>
      <c r="E328" s="15"/>
      <c r="F328" s="15"/>
      <c r="G328" s="15"/>
      <c r="H328" s="15"/>
    </row>
    <row r="329" spans="2:8" ht="13.5" customHeight="1">
      <c r="B329" s="15"/>
      <c r="C329" s="15"/>
      <c r="D329" s="15"/>
      <c r="E329" s="15"/>
      <c r="F329" s="15"/>
      <c r="G329" s="15"/>
      <c r="H329" s="15"/>
    </row>
    <row r="330" spans="2:8" ht="13.5" customHeight="1">
      <c r="B330" s="15"/>
      <c r="C330" s="15"/>
      <c r="D330" s="15"/>
      <c r="E330" s="15"/>
      <c r="F330" s="15"/>
      <c r="G330" s="15"/>
      <c r="H330" s="15"/>
    </row>
  </sheetData>
  <sheetProtection insertHyperlinks="0" sort="0" autoFilter="0"/>
  <mergeCells count="30">
    <mergeCell ref="B2:G3"/>
    <mergeCell ref="I2:L3"/>
    <mergeCell ref="N2:S3"/>
    <mergeCell ref="B4:G4"/>
    <mergeCell ref="I4:L4"/>
    <mergeCell ref="N4:S4"/>
    <mergeCell ref="B7:B15"/>
    <mergeCell ref="B16:B24"/>
    <mergeCell ref="B25:B33"/>
    <mergeCell ref="B34:B42"/>
    <mergeCell ref="B43:B51"/>
    <mergeCell ref="B52:B60"/>
    <mergeCell ref="B61:B69"/>
    <mergeCell ref="B70:B78"/>
    <mergeCell ref="B79:B87"/>
    <mergeCell ref="B88:B96"/>
    <mergeCell ref="B97:B105"/>
    <mergeCell ref="B106:B114"/>
    <mergeCell ref="B115:B123"/>
    <mergeCell ref="B124:B132"/>
    <mergeCell ref="B133:B141"/>
    <mergeCell ref="B142:B150"/>
    <mergeCell ref="B151:B159"/>
    <mergeCell ref="B160:B168"/>
    <mergeCell ref="B169:B177"/>
    <mergeCell ref="B178:B186"/>
    <mergeCell ref="B187:B195"/>
    <mergeCell ref="B196:B204"/>
    <mergeCell ref="B205:B213"/>
    <mergeCell ref="B214:B222"/>
  </mergeCells>
  <conditionalFormatting sqref="I122:J122">
    <cfRule type="expression" priority="4" dxfId="106" stopIfTrue="1">
      <formula>#REF!="女"</formula>
    </cfRule>
  </conditionalFormatting>
  <conditionalFormatting sqref="I108:J108">
    <cfRule type="expression" priority="3" dxfId="106" stopIfTrue="1">
      <formula>#REF!="女"</formula>
    </cfRule>
  </conditionalFormatting>
  <conditionalFormatting sqref="I116:J116">
    <cfRule type="expression" priority="2" dxfId="106" stopIfTrue="1">
      <formula>#REF!="女"</formula>
    </cfRule>
  </conditionalFormatting>
  <conditionalFormatting sqref="I130:J130">
    <cfRule type="expression" priority="1" dxfId="106" stopIfTrue="1">
      <formula>#REF!="女"</formula>
    </cfRule>
  </conditionalFormatting>
  <dataValidations count="1">
    <dataValidation allowBlank="1" showInputMessage="1" showErrorMessage="1" prompt="姓と名の間も全角スペース" imeMode="hiragana" sqref="I130:J130 I122:J122 I108:J108 I116:J116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600" verticalDpi="600" orientation="portrait" paperSize="12" scale="150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"/>
  <dimension ref="A2:T330"/>
  <sheetViews>
    <sheetView zoomScalePageLayoutView="0" workbookViewId="0" topLeftCell="A1">
      <selection activeCell="C15" sqref="C15"/>
    </sheetView>
  </sheetViews>
  <sheetFormatPr defaultColWidth="9.00390625" defaultRowHeight="13.5" customHeight="1"/>
  <cols>
    <col min="1" max="1" width="11.75390625" style="4" customWidth="1"/>
    <col min="2" max="3" width="6.25390625" style="6" customWidth="1"/>
    <col min="4" max="4" width="19.25390625" style="6" customWidth="1"/>
    <col min="5" max="5" width="18.125" style="78" customWidth="1"/>
    <col min="6" max="8" width="9.00390625" style="6" customWidth="1"/>
    <col min="9" max="9" width="16.875" style="6" customWidth="1"/>
    <col min="10" max="10" width="18.375" style="6" customWidth="1"/>
    <col min="11" max="11" width="10.00390625" style="6" customWidth="1"/>
    <col min="12" max="12" width="10.25390625" style="6" customWidth="1"/>
    <col min="13" max="13" width="9.375" style="4" customWidth="1"/>
    <col min="14" max="14" width="9.625" style="6" customWidth="1"/>
    <col min="15" max="15" width="9.625" style="6" hidden="1" customWidth="1"/>
    <col min="16" max="16" width="17.75390625" style="6" customWidth="1"/>
    <col min="17" max="17" width="17.50390625" style="6" customWidth="1"/>
    <col min="18" max="18" width="13.625" style="6" customWidth="1"/>
    <col min="19" max="19" width="12.875" style="6" customWidth="1"/>
    <col min="20" max="16384" width="9.00390625" style="4" customWidth="1"/>
  </cols>
  <sheetData>
    <row r="2" spans="2:19" ht="13.5" customHeight="1">
      <c r="B2" s="684" t="s">
        <v>68</v>
      </c>
      <c r="C2" s="684"/>
      <c r="D2" s="684"/>
      <c r="E2" s="684"/>
      <c r="F2" s="684"/>
      <c r="G2" s="684"/>
      <c r="H2" s="146"/>
      <c r="I2" s="684" t="str">
        <f>$B$2</f>
        <v>第16回５府県交流小学生陸上大会</v>
      </c>
      <c r="J2" s="684"/>
      <c r="K2" s="684"/>
      <c r="L2" s="684"/>
      <c r="N2" s="684" t="str">
        <f>$B$2</f>
        <v>第16回５府県交流小学生陸上大会</v>
      </c>
      <c r="O2" s="684"/>
      <c r="P2" s="684"/>
      <c r="Q2" s="684"/>
      <c r="R2" s="684"/>
      <c r="S2" s="684"/>
    </row>
    <row r="3" spans="2:19" ht="13.5" customHeight="1">
      <c r="B3" s="684"/>
      <c r="C3" s="684"/>
      <c r="D3" s="684"/>
      <c r="E3" s="684"/>
      <c r="F3" s="684"/>
      <c r="G3" s="684"/>
      <c r="H3" s="146"/>
      <c r="I3" s="684"/>
      <c r="J3" s="684"/>
      <c r="K3" s="684"/>
      <c r="L3" s="684"/>
      <c r="N3" s="684"/>
      <c r="O3" s="684"/>
      <c r="P3" s="684"/>
      <c r="Q3" s="684"/>
      <c r="R3" s="684"/>
      <c r="S3" s="684"/>
    </row>
    <row r="4" spans="2:19" s="3" customFormat="1" ht="20.25" customHeight="1">
      <c r="B4" s="685" t="s">
        <v>623</v>
      </c>
      <c r="C4" s="685"/>
      <c r="D4" s="685"/>
      <c r="E4" s="685"/>
      <c r="F4" s="685"/>
      <c r="G4" s="685"/>
      <c r="H4" s="147"/>
      <c r="I4" s="685" t="str">
        <f>$B$4</f>
        <v>５年　男子　１００ｍ</v>
      </c>
      <c r="J4" s="685"/>
      <c r="K4" s="685"/>
      <c r="L4" s="685"/>
      <c r="M4" s="2"/>
      <c r="N4" s="685" t="str">
        <f>$B$4</f>
        <v>５年　男子　１００ｍ</v>
      </c>
      <c r="O4" s="685"/>
      <c r="P4" s="685"/>
      <c r="Q4" s="685"/>
      <c r="R4" s="685"/>
      <c r="S4" s="685"/>
    </row>
    <row r="5" spans="9:14" ht="13.5" customHeight="1" thickBot="1">
      <c r="I5" s="14"/>
      <c r="J5" s="14"/>
      <c r="K5" s="14"/>
      <c r="L5" s="14"/>
      <c r="M5" s="5"/>
      <c r="N5" s="6" t="s">
        <v>5</v>
      </c>
    </row>
    <row r="6" spans="2:19" ht="15.75" customHeight="1" thickBot="1">
      <c r="B6" s="38" t="s">
        <v>0</v>
      </c>
      <c r="C6" s="16" t="s">
        <v>1</v>
      </c>
      <c r="D6" s="42" t="s">
        <v>9</v>
      </c>
      <c r="E6" s="156" t="s">
        <v>10</v>
      </c>
      <c r="F6" s="16" t="s">
        <v>4</v>
      </c>
      <c r="G6" s="70" t="s">
        <v>6</v>
      </c>
      <c r="I6" s="63" t="s">
        <v>9</v>
      </c>
      <c r="J6" s="17" t="s">
        <v>10</v>
      </c>
      <c r="K6" s="7" t="s">
        <v>4</v>
      </c>
      <c r="L6" s="19" t="s">
        <v>6</v>
      </c>
      <c r="M6" s="5"/>
      <c r="N6" s="8" t="s">
        <v>1</v>
      </c>
      <c r="O6" s="17"/>
      <c r="P6" s="7" t="s">
        <v>9</v>
      </c>
      <c r="Q6" s="7" t="s">
        <v>10</v>
      </c>
      <c r="R6" s="7" t="s">
        <v>4</v>
      </c>
      <c r="S6" s="18" t="s">
        <v>7</v>
      </c>
    </row>
    <row r="7" spans="1:19" ht="13.5" customHeight="1">
      <c r="A7" s="4">
        <v>1.2</v>
      </c>
      <c r="B7" s="680">
        <v>1</v>
      </c>
      <c r="C7" s="9">
        <v>1</v>
      </c>
      <c r="D7" s="200" t="s">
        <v>624</v>
      </c>
      <c r="E7" s="80" t="s">
        <v>221</v>
      </c>
      <c r="F7" s="31">
        <v>14.44</v>
      </c>
      <c r="G7" s="41">
        <f>IF(F7="","",RANK(F7,$F$7:$F$222,1))</f>
        <v>3</v>
      </c>
      <c r="I7" s="93" t="s">
        <v>625</v>
      </c>
      <c r="J7" s="80" t="s">
        <v>371</v>
      </c>
      <c r="K7" s="73">
        <v>14.27</v>
      </c>
      <c r="L7" s="32">
        <v>1</v>
      </c>
      <c r="M7" s="14">
        <v>-0.6</v>
      </c>
      <c r="N7" s="10">
        <v>1</v>
      </c>
      <c r="O7" s="71">
        <v>7</v>
      </c>
      <c r="P7" s="137" t="s">
        <v>626</v>
      </c>
      <c r="Q7" s="159" t="s">
        <v>363</v>
      </c>
      <c r="R7" s="59">
        <v>14.69</v>
      </c>
      <c r="S7" s="60">
        <f>IF(R7="","",RANK(R7,$R$7:$R$15,1))</f>
        <v>5</v>
      </c>
    </row>
    <row r="8" spans="1:19" ht="13.5" customHeight="1">
      <c r="A8" s="4" t="s">
        <v>8</v>
      </c>
      <c r="B8" s="681"/>
      <c r="C8" s="1">
        <v>2</v>
      </c>
      <c r="D8" s="201" t="s">
        <v>627</v>
      </c>
      <c r="E8" s="81" t="s">
        <v>23</v>
      </c>
      <c r="F8" s="27">
        <v>15.31</v>
      </c>
      <c r="G8" s="39">
        <f>IF(F8="","",RANK(F8,$F$7:$F$222,1))</f>
        <v>31</v>
      </c>
      <c r="I8" s="96" t="s">
        <v>628</v>
      </c>
      <c r="J8" s="81" t="s">
        <v>282</v>
      </c>
      <c r="K8" s="74">
        <v>14.43</v>
      </c>
      <c r="L8" s="28">
        <v>2</v>
      </c>
      <c r="M8" s="14"/>
      <c r="N8" s="11">
        <v>2</v>
      </c>
      <c r="O8" s="72">
        <v>5</v>
      </c>
      <c r="P8" s="139" t="s">
        <v>629</v>
      </c>
      <c r="Q8" s="160" t="s">
        <v>371</v>
      </c>
      <c r="R8" s="20">
        <v>14.47</v>
      </c>
      <c r="S8" s="21">
        <f aca="true" t="shared" si="0" ref="S8:S15">IF(R8="","",RANK(R8,$R$7:$R$15,1))</f>
        <v>1</v>
      </c>
    </row>
    <row r="9" spans="2:19" ht="13.5" customHeight="1">
      <c r="B9" s="681"/>
      <c r="C9" s="1">
        <v>3</v>
      </c>
      <c r="D9" s="201" t="s">
        <v>630</v>
      </c>
      <c r="E9" s="81" t="s">
        <v>631</v>
      </c>
      <c r="F9" s="27">
        <v>15.08</v>
      </c>
      <c r="G9" s="39">
        <f aca="true" t="shared" si="1" ref="G9:G14">IF(F9="","",RANK(F9,$F$7:$F$222,1))</f>
        <v>16</v>
      </c>
      <c r="I9" s="114" t="s">
        <v>624</v>
      </c>
      <c r="J9" s="111" t="s">
        <v>221</v>
      </c>
      <c r="K9" s="74">
        <v>14.44</v>
      </c>
      <c r="L9" s="28">
        <v>3</v>
      </c>
      <c r="M9" s="14"/>
      <c r="N9" s="11">
        <v>3</v>
      </c>
      <c r="O9" s="72">
        <v>3</v>
      </c>
      <c r="P9" s="139" t="s">
        <v>624</v>
      </c>
      <c r="Q9" s="160" t="s">
        <v>221</v>
      </c>
      <c r="R9" s="20">
        <v>14.55</v>
      </c>
      <c r="S9" s="21">
        <f t="shared" si="0"/>
        <v>2</v>
      </c>
    </row>
    <row r="10" spans="2:19" ht="13.5" customHeight="1">
      <c r="B10" s="681"/>
      <c r="C10" s="1">
        <v>4</v>
      </c>
      <c r="D10" s="201" t="s">
        <v>632</v>
      </c>
      <c r="E10" s="81" t="s">
        <v>633</v>
      </c>
      <c r="F10" s="27">
        <v>15.75</v>
      </c>
      <c r="G10" s="39">
        <f t="shared" si="1"/>
        <v>40</v>
      </c>
      <c r="I10" s="96" t="s">
        <v>634</v>
      </c>
      <c r="J10" s="81" t="s">
        <v>357</v>
      </c>
      <c r="K10" s="74">
        <v>14.46</v>
      </c>
      <c r="L10" s="28">
        <v>4</v>
      </c>
      <c r="M10" s="14"/>
      <c r="N10" s="11">
        <v>4</v>
      </c>
      <c r="O10" s="72">
        <v>1</v>
      </c>
      <c r="P10" s="139" t="s">
        <v>625</v>
      </c>
      <c r="Q10" s="160" t="s">
        <v>371</v>
      </c>
      <c r="R10" s="20">
        <v>14.551</v>
      </c>
      <c r="S10" s="21">
        <f t="shared" si="0"/>
        <v>3</v>
      </c>
    </row>
    <row r="11" spans="2:19" ht="13.5" customHeight="1">
      <c r="B11" s="681"/>
      <c r="C11" s="1">
        <v>5</v>
      </c>
      <c r="D11" s="201" t="s">
        <v>634</v>
      </c>
      <c r="E11" s="81" t="s">
        <v>357</v>
      </c>
      <c r="F11" s="27">
        <v>14.46</v>
      </c>
      <c r="G11" s="39">
        <f t="shared" si="1"/>
        <v>4</v>
      </c>
      <c r="I11" s="96" t="s">
        <v>629</v>
      </c>
      <c r="J11" s="81" t="s">
        <v>371</v>
      </c>
      <c r="K11" s="74">
        <v>14.48</v>
      </c>
      <c r="L11" s="28">
        <v>5</v>
      </c>
      <c r="M11" s="14"/>
      <c r="N11" s="11">
        <v>5</v>
      </c>
      <c r="O11" s="72">
        <v>2</v>
      </c>
      <c r="P11" s="141" t="s">
        <v>628</v>
      </c>
      <c r="Q11" s="160" t="s">
        <v>282</v>
      </c>
      <c r="R11" s="20">
        <v>14.77</v>
      </c>
      <c r="S11" s="21">
        <f t="shared" si="0"/>
        <v>6</v>
      </c>
    </row>
    <row r="12" spans="2:19" ht="13.5" customHeight="1">
      <c r="B12" s="681"/>
      <c r="C12" s="1">
        <v>6</v>
      </c>
      <c r="D12" s="201" t="s">
        <v>635</v>
      </c>
      <c r="E12" s="81" t="s">
        <v>636</v>
      </c>
      <c r="F12" s="27">
        <v>14.98</v>
      </c>
      <c r="G12" s="39">
        <f t="shared" si="1"/>
        <v>12</v>
      </c>
      <c r="I12" s="96" t="s">
        <v>637</v>
      </c>
      <c r="J12" s="110" t="s">
        <v>638</v>
      </c>
      <c r="K12" s="74">
        <v>14.54</v>
      </c>
      <c r="L12" s="28">
        <v>6</v>
      </c>
      <c r="M12" s="14"/>
      <c r="N12" s="11">
        <v>6</v>
      </c>
      <c r="O12" s="72">
        <v>4</v>
      </c>
      <c r="P12" s="139" t="s">
        <v>634</v>
      </c>
      <c r="Q12" s="160" t="s">
        <v>357</v>
      </c>
      <c r="R12" s="20">
        <v>14.93</v>
      </c>
      <c r="S12" s="21">
        <f t="shared" si="0"/>
        <v>8</v>
      </c>
    </row>
    <row r="13" spans="2:19" ht="13.5" customHeight="1">
      <c r="B13" s="681"/>
      <c r="C13" s="1">
        <v>7</v>
      </c>
      <c r="D13" s="201" t="s">
        <v>639</v>
      </c>
      <c r="E13" s="81" t="s">
        <v>165</v>
      </c>
      <c r="F13" s="27">
        <v>16.05</v>
      </c>
      <c r="G13" s="39">
        <f t="shared" si="1"/>
        <v>55</v>
      </c>
      <c r="I13" s="96" t="s">
        <v>626</v>
      </c>
      <c r="J13" s="81" t="s">
        <v>363</v>
      </c>
      <c r="K13" s="74">
        <v>14.56</v>
      </c>
      <c r="L13" s="28">
        <v>7</v>
      </c>
      <c r="M13" s="14"/>
      <c r="N13" s="11">
        <v>7</v>
      </c>
      <c r="O13" s="72">
        <v>6</v>
      </c>
      <c r="P13" s="139" t="s">
        <v>637</v>
      </c>
      <c r="Q13" s="160" t="s">
        <v>638</v>
      </c>
      <c r="R13" s="20">
        <v>14.68</v>
      </c>
      <c r="S13" s="21">
        <f t="shared" si="0"/>
        <v>4</v>
      </c>
    </row>
    <row r="14" spans="2:19" ht="13.5" customHeight="1" thickBot="1">
      <c r="B14" s="681"/>
      <c r="C14" s="1">
        <v>8</v>
      </c>
      <c r="D14" s="201" t="s">
        <v>640</v>
      </c>
      <c r="E14" s="81" t="s">
        <v>329</v>
      </c>
      <c r="F14" s="27">
        <v>15.85</v>
      </c>
      <c r="G14" s="39">
        <f t="shared" si="1"/>
        <v>46</v>
      </c>
      <c r="I14" s="99" t="s">
        <v>641</v>
      </c>
      <c r="J14" s="82" t="s">
        <v>363</v>
      </c>
      <c r="K14" s="75">
        <v>14.68</v>
      </c>
      <c r="L14" s="30">
        <v>8</v>
      </c>
      <c r="M14" s="14"/>
      <c r="N14" s="11">
        <v>8</v>
      </c>
      <c r="O14" s="72">
        <v>8</v>
      </c>
      <c r="P14" s="139" t="s">
        <v>641</v>
      </c>
      <c r="Q14" s="160" t="s">
        <v>363</v>
      </c>
      <c r="R14" s="20">
        <v>14.88</v>
      </c>
      <c r="S14" s="21">
        <f t="shared" si="0"/>
        <v>7</v>
      </c>
    </row>
    <row r="15" spans="2:19" ht="13.5" customHeight="1" thickBot="1">
      <c r="B15" s="682"/>
      <c r="C15" s="12">
        <v>9</v>
      </c>
      <c r="D15" s="202" t="s">
        <v>642</v>
      </c>
      <c r="E15" s="82" t="s">
        <v>643</v>
      </c>
      <c r="F15" s="29">
        <v>15.89</v>
      </c>
      <c r="G15" s="40">
        <f>IF(F15="","",RANK(F15,$F$7:$F$222,1))</f>
        <v>48</v>
      </c>
      <c r="I15" s="102" t="s">
        <v>644</v>
      </c>
      <c r="J15" s="103" t="s">
        <v>237</v>
      </c>
      <c r="K15" s="76">
        <v>14.7</v>
      </c>
      <c r="L15" s="26">
        <v>9</v>
      </c>
      <c r="M15" s="14"/>
      <c r="N15" s="58">
        <v>9</v>
      </c>
      <c r="P15" s="142"/>
      <c r="Q15" s="194"/>
      <c r="R15" s="77"/>
      <c r="S15" s="61">
        <f t="shared" si="0"/>
      </c>
    </row>
    <row r="16" spans="1:14" ht="13.5" customHeight="1" thickBot="1">
      <c r="A16" s="4">
        <v>0.1</v>
      </c>
      <c r="B16" s="680">
        <v>2</v>
      </c>
      <c r="C16" s="46">
        <v>1</v>
      </c>
      <c r="D16" s="203"/>
      <c r="E16" s="83"/>
      <c r="F16" s="48"/>
      <c r="G16" s="56">
        <f aca="true" t="shared" si="2" ref="G16:G79">IF(F16="","",RANK(F16,$F$7:$F$222,1))</f>
      </c>
      <c r="I16" s="109" t="s">
        <v>645</v>
      </c>
      <c r="J16" s="110" t="s">
        <v>631</v>
      </c>
      <c r="K16" s="74">
        <v>14.86</v>
      </c>
      <c r="L16" s="28">
        <v>10</v>
      </c>
      <c r="M16" s="14"/>
      <c r="N16" s="6" t="s">
        <v>217</v>
      </c>
    </row>
    <row r="17" spans="2:19" ht="13.5" customHeight="1" thickBot="1">
      <c r="B17" s="681"/>
      <c r="C17" s="49">
        <v>2</v>
      </c>
      <c r="D17" s="136" t="s">
        <v>626</v>
      </c>
      <c r="E17" s="84" t="s">
        <v>363</v>
      </c>
      <c r="F17" s="51">
        <v>14.56</v>
      </c>
      <c r="G17" s="56">
        <f t="shared" si="2"/>
        <v>7</v>
      </c>
      <c r="I17" s="96" t="s">
        <v>646</v>
      </c>
      <c r="J17" s="81" t="s">
        <v>165</v>
      </c>
      <c r="K17" s="74">
        <v>14.9</v>
      </c>
      <c r="L17" s="28">
        <v>11</v>
      </c>
      <c r="M17" s="14"/>
      <c r="N17" s="8" t="s">
        <v>1</v>
      </c>
      <c r="O17" s="17"/>
      <c r="P17" s="7" t="s">
        <v>9</v>
      </c>
      <c r="Q17" s="7" t="s">
        <v>10</v>
      </c>
      <c r="R17" s="7" t="s">
        <v>4</v>
      </c>
      <c r="S17" s="18" t="s">
        <v>7</v>
      </c>
    </row>
    <row r="18" spans="2:19" ht="13.5" customHeight="1">
      <c r="B18" s="681"/>
      <c r="C18" s="49">
        <v>3</v>
      </c>
      <c r="D18" s="136" t="s">
        <v>647</v>
      </c>
      <c r="E18" s="84" t="s">
        <v>643</v>
      </c>
      <c r="F18" s="51">
        <v>15.97</v>
      </c>
      <c r="G18" s="56">
        <f t="shared" si="2"/>
        <v>51</v>
      </c>
      <c r="I18" s="96" t="s">
        <v>635</v>
      </c>
      <c r="J18" s="81" t="s">
        <v>636</v>
      </c>
      <c r="K18" s="74">
        <v>14.98</v>
      </c>
      <c r="L18" s="28">
        <v>12</v>
      </c>
      <c r="M18" s="14">
        <v>-0.4</v>
      </c>
      <c r="N18" s="62">
        <v>1</v>
      </c>
      <c r="O18" s="71">
        <v>15</v>
      </c>
      <c r="P18" s="137" t="s">
        <v>648</v>
      </c>
      <c r="Q18" s="159" t="s">
        <v>269</v>
      </c>
      <c r="R18" s="59">
        <v>15.24</v>
      </c>
      <c r="S18" s="60">
        <f>IF(R18="","",RANK(R18,$R$18:$R$26,1))</f>
        <v>4</v>
      </c>
    </row>
    <row r="19" spans="2:19" ht="13.5" customHeight="1">
      <c r="B19" s="681"/>
      <c r="C19" s="49">
        <v>4</v>
      </c>
      <c r="D19" s="136" t="s">
        <v>649</v>
      </c>
      <c r="E19" s="84" t="s">
        <v>371</v>
      </c>
      <c r="F19" s="51">
        <v>15.12</v>
      </c>
      <c r="G19" s="56">
        <f t="shared" si="2"/>
        <v>17</v>
      </c>
      <c r="I19" s="107" t="s">
        <v>650</v>
      </c>
      <c r="J19" s="108" t="s">
        <v>643</v>
      </c>
      <c r="K19" s="74">
        <v>15</v>
      </c>
      <c r="L19" s="28">
        <v>13</v>
      </c>
      <c r="M19" s="14"/>
      <c r="N19" s="11">
        <v>2</v>
      </c>
      <c r="O19" s="72">
        <v>13</v>
      </c>
      <c r="P19" s="139" t="s">
        <v>650</v>
      </c>
      <c r="Q19" s="160" t="s">
        <v>643</v>
      </c>
      <c r="R19" s="20">
        <v>15.07</v>
      </c>
      <c r="S19" s="21">
        <f aca="true" t="shared" si="3" ref="S19:S26">IF(R19="","",RANK(R19,$R$18:$R$26,1))</f>
        <v>2</v>
      </c>
    </row>
    <row r="20" spans="2:19" ht="13.5" customHeight="1">
      <c r="B20" s="681"/>
      <c r="C20" s="49">
        <v>5</v>
      </c>
      <c r="D20" s="136"/>
      <c r="E20" s="84"/>
      <c r="F20" s="51"/>
      <c r="G20" s="56">
        <f t="shared" si="2"/>
      </c>
      <c r="I20" s="109" t="s">
        <v>651</v>
      </c>
      <c r="J20" s="110" t="s">
        <v>363</v>
      </c>
      <c r="K20" s="74">
        <v>15.01</v>
      </c>
      <c r="L20" s="28">
        <v>14</v>
      </c>
      <c r="M20" s="14"/>
      <c r="N20" s="11">
        <v>3</v>
      </c>
      <c r="O20" s="72">
        <v>11</v>
      </c>
      <c r="P20" s="139" t="s">
        <v>646</v>
      </c>
      <c r="Q20" s="160" t="s">
        <v>165</v>
      </c>
      <c r="R20" s="20">
        <v>15.51</v>
      </c>
      <c r="S20" s="21">
        <f t="shared" si="3"/>
        <v>7</v>
      </c>
    </row>
    <row r="21" spans="2:19" ht="13.5" customHeight="1">
      <c r="B21" s="681"/>
      <c r="C21" s="49">
        <v>6</v>
      </c>
      <c r="D21" s="136" t="s">
        <v>652</v>
      </c>
      <c r="E21" s="84" t="s">
        <v>448</v>
      </c>
      <c r="F21" s="51">
        <v>16.31</v>
      </c>
      <c r="G21" s="56">
        <f t="shared" si="2"/>
        <v>62</v>
      </c>
      <c r="I21" s="96" t="s">
        <v>648</v>
      </c>
      <c r="J21" s="81" t="s">
        <v>269</v>
      </c>
      <c r="K21" s="74">
        <v>15.05</v>
      </c>
      <c r="L21" s="28">
        <v>15</v>
      </c>
      <c r="M21" s="14"/>
      <c r="N21" s="11">
        <v>4</v>
      </c>
      <c r="O21" s="72">
        <v>9</v>
      </c>
      <c r="P21" s="139" t="s">
        <v>644</v>
      </c>
      <c r="Q21" s="160" t="s">
        <v>237</v>
      </c>
      <c r="R21" s="20">
        <v>14.78</v>
      </c>
      <c r="S21" s="21">
        <f t="shared" si="3"/>
        <v>1</v>
      </c>
    </row>
    <row r="22" spans="2:19" ht="13.5" customHeight="1">
      <c r="B22" s="681"/>
      <c r="C22" s="49">
        <v>7</v>
      </c>
      <c r="D22" s="136" t="s">
        <v>628</v>
      </c>
      <c r="E22" s="84" t="s">
        <v>282</v>
      </c>
      <c r="F22" s="51">
        <v>14.43</v>
      </c>
      <c r="G22" s="56">
        <f t="shared" si="2"/>
        <v>2</v>
      </c>
      <c r="I22" s="109" t="s">
        <v>630</v>
      </c>
      <c r="J22" s="110" t="s">
        <v>631</v>
      </c>
      <c r="K22" s="74">
        <v>15.08</v>
      </c>
      <c r="L22" s="28">
        <v>16</v>
      </c>
      <c r="M22" s="14"/>
      <c r="N22" s="11">
        <v>5</v>
      </c>
      <c r="O22" s="72">
        <v>10</v>
      </c>
      <c r="P22" s="139" t="s">
        <v>645</v>
      </c>
      <c r="Q22" s="160" t="s">
        <v>631</v>
      </c>
      <c r="R22" s="20">
        <v>15.27</v>
      </c>
      <c r="S22" s="21">
        <f t="shared" si="3"/>
        <v>5</v>
      </c>
    </row>
    <row r="23" spans="2:19" ht="13.5" customHeight="1">
      <c r="B23" s="681"/>
      <c r="C23" s="49">
        <v>8</v>
      </c>
      <c r="D23" s="136" t="s">
        <v>653</v>
      </c>
      <c r="E23" s="84" t="s">
        <v>654</v>
      </c>
      <c r="F23" s="51">
        <v>16.56</v>
      </c>
      <c r="G23" s="56">
        <f t="shared" si="2"/>
        <v>69</v>
      </c>
      <c r="I23" s="96" t="s">
        <v>649</v>
      </c>
      <c r="J23" s="81" t="s">
        <v>371</v>
      </c>
      <c r="K23" s="74">
        <v>15.12</v>
      </c>
      <c r="L23" s="28">
        <v>17</v>
      </c>
      <c r="M23" s="14"/>
      <c r="N23" s="11">
        <v>6</v>
      </c>
      <c r="O23" s="72">
        <v>12</v>
      </c>
      <c r="P23" s="139" t="s">
        <v>635</v>
      </c>
      <c r="Q23" s="160" t="s">
        <v>636</v>
      </c>
      <c r="R23" s="20">
        <v>15.13</v>
      </c>
      <c r="S23" s="21">
        <f t="shared" si="3"/>
        <v>3</v>
      </c>
    </row>
    <row r="24" spans="2:19" ht="13.5" customHeight="1" thickBot="1">
      <c r="B24" s="682"/>
      <c r="C24" s="52">
        <v>9</v>
      </c>
      <c r="D24" s="204" t="s">
        <v>655</v>
      </c>
      <c r="E24" s="85" t="s">
        <v>252</v>
      </c>
      <c r="F24" s="54">
        <v>15.61</v>
      </c>
      <c r="G24" s="55">
        <f t="shared" si="2"/>
        <v>35</v>
      </c>
      <c r="I24" s="109" t="s">
        <v>656</v>
      </c>
      <c r="J24" s="110" t="s">
        <v>252</v>
      </c>
      <c r="K24" s="74">
        <v>15.13</v>
      </c>
      <c r="L24" s="28">
        <v>18</v>
      </c>
      <c r="M24" s="14"/>
      <c r="N24" s="11">
        <v>7</v>
      </c>
      <c r="O24" s="72">
        <v>14</v>
      </c>
      <c r="P24" s="139" t="s">
        <v>651</v>
      </c>
      <c r="Q24" s="160" t="s">
        <v>363</v>
      </c>
      <c r="R24" s="20">
        <v>15.6</v>
      </c>
      <c r="S24" s="21">
        <f t="shared" si="3"/>
        <v>8</v>
      </c>
    </row>
    <row r="25" spans="1:19" ht="13.5" customHeight="1">
      <c r="A25" s="4">
        <v>0.4</v>
      </c>
      <c r="B25" s="680">
        <v>3</v>
      </c>
      <c r="C25" s="9">
        <v>1</v>
      </c>
      <c r="D25" s="200" t="s">
        <v>657</v>
      </c>
      <c r="E25" s="80" t="s">
        <v>273</v>
      </c>
      <c r="F25" s="31">
        <v>17.13</v>
      </c>
      <c r="G25" s="39">
        <f t="shared" si="2"/>
        <v>87</v>
      </c>
      <c r="I25" s="113" t="s">
        <v>658</v>
      </c>
      <c r="J25" s="111" t="s">
        <v>240</v>
      </c>
      <c r="K25" s="74">
        <v>15.15</v>
      </c>
      <c r="L25" s="28">
        <v>19</v>
      </c>
      <c r="M25" s="14"/>
      <c r="N25" s="11">
        <v>8</v>
      </c>
      <c r="O25" s="72">
        <v>16</v>
      </c>
      <c r="P25" s="139" t="s">
        <v>630</v>
      </c>
      <c r="Q25" s="160" t="s">
        <v>631</v>
      </c>
      <c r="R25" s="20">
        <v>15.42</v>
      </c>
      <c r="S25" s="21">
        <f t="shared" si="3"/>
        <v>6</v>
      </c>
    </row>
    <row r="26" spans="2:19" ht="13.5" customHeight="1" thickBot="1">
      <c r="B26" s="681"/>
      <c r="C26" s="1">
        <v>2</v>
      </c>
      <c r="D26" s="201" t="s">
        <v>659</v>
      </c>
      <c r="E26" s="81" t="s">
        <v>314</v>
      </c>
      <c r="F26" s="27">
        <v>16.91</v>
      </c>
      <c r="G26" s="39">
        <f t="shared" si="2"/>
        <v>82</v>
      </c>
      <c r="I26" s="109" t="s">
        <v>660</v>
      </c>
      <c r="J26" s="110" t="s">
        <v>654</v>
      </c>
      <c r="K26" s="74">
        <v>15.16</v>
      </c>
      <c r="L26" s="28">
        <v>20</v>
      </c>
      <c r="M26" s="14"/>
      <c r="N26" s="13">
        <v>9</v>
      </c>
      <c r="O26" s="72"/>
      <c r="P26" s="142"/>
      <c r="Q26" s="194"/>
      <c r="R26" s="77"/>
      <c r="S26" s="61">
        <f t="shared" si="3"/>
      </c>
    </row>
    <row r="27" spans="2:13" ht="13.5" customHeight="1">
      <c r="B27" s="681"/>
      <c r="C27" s="1">
        <v>3</v>
      </c>
      <c r="D27" s="201" t="s">
        <v>661</v>
      </c>
      <c r="E27" s="81" t="s">
        <v>165</v>
      </c>
      <c r="F27" s="27">
        <v>15.7</v>
      </c>
      <c r="G27" s="39">
        <f t="shared" si="2"/>
        <v>39</v>
      </c>
      <c r="I27" s="96" t="s">
        <v>662</v>
      </c>
      <c r="J27" s="81" t="s">
        <v>269</v>
      </c>
      <c r="K27" s="74">
        <v>15.16</v>
      </c>
      <c r="L27" s="28">
        <v>20</v>
      </c>
      <c r="M27" s="14"/>
    </row>
    <row r="28" spans="2:20" ht="13.5" customHeight="1">
      <c r="B28" s="681"/>
      <c r="C28" s="1">
        <v>4</v>
      </c>
      <c r="D28" s="201" t="s">
        <v>663</v>
      </c>
      <c r="E28" s="81" t="s">
        <v>237</v>
      </c>
      <c r="F28" s="27">
        <v>16</v>
      </c>
      <c r="G28" s="39">
        <f t="shared" si="2"/>
        <v>52</v>
      </c>
      <c r="I28" s="96" t="s">
        <v>664</v>
      </c>
      <c r="J28" s="106" t="s">
        <v>237</v>
      </c>
      <c r="K28" s="74">
        <v>15.17</v>
      </c>
      <c r="L28" s="28">
        <v>22</v>
      </c>
      <c r="M28" s="14"/>
      <c r="N28" s="14"/>
      <c r="O28" s="14"/>
      <c r="P28" s="14"/>
      <c r="Q28" s="14"/>
      <c r="R28" s="14"/>
      <c r="S28" s="14"/>
      <c r="T28" s="5"/>
    </row>
    <row r="29" spans="2:20" ht="13.5" customHeight="1">
      <c r="B29" s="681"/>
      <c r="C29" s="1">
        <v>5</v>
      </c>
      <c r="D29" s="201" t="s">
        <v>665</v>
      </c>
      <c r="E29" s="81" t="s">
        <v>256</v>
      </c>
      <c r="F29" s="27">
        <v>15.2</v>
      </c>
      <c r="G29" s="39">
        <f t="shared" si="2"/>
        <v>23</v>
      </c>
      <c r="I29" s="96" t="s">
        <v>665</v>
      </c>
      <c r="J29" s="110" t="s">
        <v>256</v>
      </c>
      <c r="K29" s="74">
        <v>15.2</v>
      </c>
      <c r="L29" s="28">
        <v>23</v>
      </c>
      <c r="M29" s="14"/>
      <c r="N29" s="14"/>
      <c r="O29" s="14"/>
      <c r="P29" s="14"/>
      <c r="Q29" s="14"/>
      <c r="R29" s="14"/>
      <c r="S29" s="14"/>
      <c r="T29" s="5"/>
    </row>
    <row r="30" spans="2:20" ht="13.5" customHeight="1">
      <c r="B30" s="681"/>
      <c r="C30" s="1">
        <v>6</v>
      </c>
      <c r="D30" s="201" t="s">
        <v>666</v>
      </c>
      <c r="E30" s="81" t="s">
        <v>638</v>
      </c>
      <c r="F30" s="27">
        <v>16.09</v>
      </c>
      <c r="G30" s="39">
        <f t="shared" si="2"/>
        <v>56</v>
      </c>
      <c r="I30" s="96" t="s">
        <v>667</v>
      </c>
      <c r="J30" s="81" t="s">
        <v>165</v>
      </c>
      <c r="K30" s="74">
        <v>15.21</v>
      </c>
      <c r="L30" s="28">
        <v>24</v>
      </c>
      <c r="M30" s="14"/>
      <c r="N30" s="14"/>
      <c r="O30" s="14"/>
      <c r="P30" s="35"/>
      <c r="Q30" s="35"/>
      <c r="R30" s="36"/>
      <c r="S30" s="37"/>
      <c r="T30" s="5"/>
    </row>
    <row r="31" spans="2:20" ht="13.5" customHeight="1">
      <c r="B31" s="681"/>
      <c r="C31" s="1">
        <v>7</v>
      </c>
      <c r="D31" s="201" t="s">
        <v>668</v>
      </c>
      <c r="E31" s="81" t="s">
        <v>258</v>
      </c>
      <c r="F31" s="27">
        <v>16.9</v>
      </c>
      <c r="G31" s="39">
        <f t="shared" si="2"/>
        <v>81</v>
      </c>
      <c r="I31" s="96" t="s">
        <v>669</v>
      </c>
      <c r="J31" s="81" t="s">
        <v>363</v>
      </c>
      <c r="K31" s="74">
        <v>15.25</v>
      </c>
      <c r="L31" s="28">
        <v>25</v>
      </c>
      <c r="M31" s="14"/>
      <c r="N31" s="14"/>
      <c r="O31" s="14"/>
      <c r="P31" s="35"/>
      <c r="Q31" s="35"/>
      <c r="R31" s="36"/>
      <c r="S31" s="37"/>
      <c r="T31" s="5"/>
    </row>
    <row r="32" spans="2:20" ht="13.5" customHeight="1">
      <c r="B32" s="681"/>
      <c r="C32" s="1">
        <v>8</v>
      </c>
      <c r="D32" s="201" t="s">
        <v>670</v>
      </c>
      <c r="E32" s="81" t="s">
        <v>13</v>
      </c>
      <c r="F32" s="27">
        <v>15.29</v>
      </c>
      <c r="G32" s="39">
        <f t="shared" si="2"/>
        <v>29</v>
      </c>
      <c r="I32" s="96" t="s">
        <v>671</v>
      </c>
      <c r="J32" s="81" t="s">
        <v>254</v>
      </c>
      <c r="K32" s="74">
        <v>15.26</v>
      </c>
      <c r="L32" s="28">
        <v>26</v>
      </c>
      <c r="M32" s="14"/>
      <c r="N32" s="14"/>
      <c r="O32" s="14"/>
      <c r="P32" s="35"/>
      <c r="Q32" s="35"/>
      <c r="R32" s="36"/>
      <c r="S32" s="37"/>
      <c r="T32" s="5"/>
    </row>
    <row r="33" spans="2:20" ht="13.5" customHeight="1" thickBot="1">
      <c r="B33" s="682"/>
      <c r="C33" s="12">
        <v>9</v>
      </c>
      <c r="D33" s="202" t="s">
        <v>672</v>
      </c>
      <c r="E33" s="82" t="s">
        <v>643</v>
      </c>
      <c r="F33" s="29">
        <v>16.86</v>
      </c>
      <c r="G33" s="40">
        <f t="shared" si="2"/>
        <v>79</v>
      </c>
      <c r="I33" s="96" t="s">
        <v>673</v>
      </c>
      <c r="J33" s="81" t="s">
        <v>357</v>
      </c>
      <c r="K33" s="74">
        <v>15.27</v>
      </c>
      <c r="L33" s="28">
        <v>27</v>
      </c>
      <c r="M33" s="14"/>
      <c r="N33" s="14"/>
      <c r="O33" s="14"/>
      <c r="P33" s="35"/>
      <c r="Q33" s="35"/>
      <c r="R33" s="36"/>
      <c r="S33" s="37"/>
      <c r="T33" s="5"/>
    </row>
    <row r="34" spans="1:20" ht="13.5" customHeight="1">
      <c r="A34" s="4">
        <v>0.7</v>
      </c>
      <c r="B34" s="680">
        <v>4</v>
      </c>
      <c r="C34" s="46">
        <v>1</v>
      </c>
      <c r="D34" s="203" t="s">
        <v>674</v>
      </c>
      <c r="E34" s="83" t="s">
        <v>636</v>
      </c>
      <c r="F34" s="48">
        <v>16.36</v>
      </c>
      <c r="G34" s="56">
        <f t="shared" si="2"/>
        <v>63</v>
      </c>
      <c r="I34" s="96" t="s">
        <v>675</v>
      </c>
      <c r="J34" s="81" t="s">
        <v>371</v>
      </c>
      <c r="K34" s="74">
        <v>15.28</v>
      </c>
      <c r="L34" s="28">
        <v>28</v>
      </c>
      <c r="M34" s="14"/>
      <c r="N34" s="14"/>
      <c r="O34" s="14"/>
      <c r="P34" s="35"/>
      <c r="Q34" s="35"/>
      <c r="R34" s="36"/>
      <c r="S34" s="37"/>
      <c r="T34" s="5"/>
    </row>
    <row r="35" spans="2:20" ht="13.5" customHeight="1">
      <c r="B35" s="681"/>
      <c r="C35" s="49">
        <v>2</v>
      </c>
      <c r="D35" s="136" t="s">
        <v>676</v>
      </c>
      <c r="E35" s="84" t="s">
        <v>237</v>
      </c>
      <c r="F35" s="51">
        <v>16.44</v>
      </c>
      <c r="G35" s="56">
        <f t="shared" si="2"/>
        <v>65</v>
      </c>
      <c r="I35" s="112" t="s">
        <v>670</v>
      </c>
      <c r="J35" s="81" t="s">
        <v>13</v>
      </c>
      <c r="K35" s="74">
        <v>15.29</v>
      </c>
      <c r="L35" s="28">
        <v>29</v>
      </c>
      <c r="M35" s="14"/>
      <c r="N35" s="14"/>
      <c r="O35" s="14"/>
      <c r="P35" s="35"/>
      <c r="Q35" s="35"/>
      <c r="R35" s="36"/>
      <c r="S35" s="37"/>
      <c r="T35" s="5"/>
    </row>
    <row r="36" spans="2:20" ht="13.5" customHeight="1">
      <c r="B36" s="681"/>
      <c r="C36" s="49">
        <v>3</v>
      </c>
      <c r="D36" s="136" t="s">
        <v>677</v>
      </c>
      <c r="E36" s="84" t="s">
        <v>240</v>
      </c>
      <c r="F36" s="51">
        <v>16.4</v>
      </c>
      <c r="G36" s="56">
        <f t="shared" si="2"/>
        <v>64</v>
      </c>
      <c r="I36" s="96" t="s">
        <v>678</v>
      </c>
      <c r="J36" s="81" t="s">
        <v>70</v>
      </c>
      <c r="K36" s="74">
        <v>15.3</v>
      </c>
      <c r="L36" s="28">
        <v>30</v>
      </c>
      <c r="M36" s="14"/>
      <c r="N36" s="14"/>
      <c r="O36" s="14"/>
      <c r="P36" s="35"/>
      <c r="Q36" s="35"/>
      <c r="R36" s="36"/>
      <c r="S36" s="37"/>
      <c r="T36" s="5"/>
    </row>
    <row r="37" spans="2:20" ht="13.5" customHeight="1">
      <c r="B37" s="681"/>
      <c r="C37" s="49">
        <v>4</v>
      </c>
      <c r="D37" s="136" t="s">
        <v>673</v>
      </c>
      <c r="E37" s="84" t="s">
        <v>357</v>
      </c>
      <c r="F37" s="51">
        <v>15.27</v>
      </c>
      <c r="G37" s="56">
        <f t="shared" si="2"/>
        <v>27</v>
      </c>
      <c r="I37" s="109" t="s">
        <v>627</v>
      </c>
      <c r="J37" s="110" t="s">
        <v>23</v>
      </c>
      <c r="K37" s="74">
        <v>15.31</v>
      </c>
      <c r="L37" s="28">
        <v>31</v>
      </c>
      <c r="M37" s="14"/>
      <c r="N37" s="14"/>
      <c r="O37" s="14"/>
      <c r="P37" s="35"/>
      <c r="Q37" s="35"/>
      <c r="R37" s="36"/>
      <c r="S37" s="37"/>
      <c r="T37" s="5"/>
    </row>
    <row r="38" spans="2:13" ht="13.5" customHeight="1">
      <c r="B38" s="681"/>
      <c r="C38" s="49">
        <v>5</v>
      </c>
      <c r="D38" s="136" t="s">
        <v>679</v>
      </c>
      <c r="E38" s="84" t="s">
        <v>276</v>
      </c>
      <c r="F38" s="51">
        <v>15.93</v>
      </c>
      <c r="G38" s="56">
        <f t="shared" si="2"/>
        <v>50</v>
      </c>
      <c r="I38" s="65" t="s">
        <v>680</v>
      </c>
      <c r="J38" s="22" t="s">
        <v>357</v>
      </c>
      <c r="K38" s="74">
        <v>15.38</v>
      </c>
      <c r="L38" s="28">
        <v>32</v>
      </c>
      <c r="M38" s="14"/>
    </row>
    <row r="39" spans="2:13" ht="13.5" customHeight="1">
      <c r="B39" s="681"/>
      <c r="C39" s="49">
        <v>6</v>
      </c>
      <c r="D39" s="136" t="s">
        <v>660</v>
      </c>
      <c r="E39" s="84" t="s">
        <v>654</v>
      </c>
      <c r="F39" s="51">
        <v>15.16</v>
      </c>
      <c r="G39" s="56">
        <f t="shared" si="2"/>
        <v>20</v>
      </c>
      <c r="I39" s="96" t="s">
        <v>681</v>
      </c>
      <c r="J39" s="81" t="s">
        <v>638</v>
      </c>
      <c r="K39" s="74">
        <v>15.42</v>
      </c>
      <c r="L39" s="28">
        <v>33</v>
      </c>
      <c r="M39" s="14"/>
    </row>
    <row r="40" spans="2:13" ht="13.5" customHeight="1">
      <c r="B40" s="681"/>
      <c r="C40" s="49">
        <v>7</v>
      </c>
      <c r="D40" s="136" t="s">
        <v>682</v>
      </c>
      <c r="E40" s="84" t="s">
        <v>42</v>
      </c>
      <c r="F40" s="51">
        <v>15.75</v>
      </c>
      <c r="G40" s="56">
        <f t="shared" si="2"/>
        <v>40</v>
      </c>
      <c r="I40" s="96" t="s">
        <v>683</v>
      </c>
      <c r="J40" s="81" t="s">
        <v>237</v>
      </c>
      <c r="K40" s="74">
        <v>15.6</v>
      </c>
      <c r="L40" s="28">
        <v>34</v>
      </c>
      <c r="M40" s="14"/>
    </row>
    <row r="41" spans="2:13" ht="13.5" customHeight="1">
      <c r="B41" s="681"/>
      <c r="C41" s="49">
        <v>8</v>
      </c>
      <c r="D41" s="136" t="s">
        <v>684</v>
      </c>
      <c r="E41" s="84" t="s">
        <v>165</v>
      </c>
      <c r="F41" s="51">
        <v>17.99</v>
      </c>
      <c r="G41" s="56">
        <f t="shared" si="2"/>
        <v>96</v>
      </c>
      <c r="I41" s="96" t="s">
        <v>655</v>
      </c>
      <c r="J41" s="81" t="s">
        <v>252</v>
      </c>
      <c r="K41" s="74">
        <v>15.61</v>
      </c>
      <c r="L41" s="28">
        <v>35</v>
      </c>
      <c r="M41" s="14"/>
    </row>
    <row r="42" spans="2:13" ht="13.5" customHeight="1" thickBot="1">
      <c r="B42" s="682"/>
      <c r="C42" s="52">
        <v>9</v>
      </c>
      <c r="D42" s="204" t="s">
        <v>685</v>
      </c>
      <c r="E42" s="85" t="s">
        <v>18</v>
      </c>
      <c r="F42" s="54">
        <v>15.88</v>
      </c>
      <c r="G42" s="57">
        <f t="shared" si="2"/>
        <v>47</v>
      </c>
      <c r="I42" s="107" t="s">
        <v>686</v>
      </c>
      <c r="J42" s="108" t="s">
        <v>357</v>
      </c>
      <c r="K42" s="74">
        <v>15.64</v>
      </c>
      <c r="L42" s="28">
        <v>36</v>
      </c>
      <c r="M42" s="14"/>
    </row>
    <row r="43" spans="1:13" ht="13.5" customHeight="1">
      <c r="A43" s="4">
        <v>0.2</v>
      </c>
      <c r="B43" s="680">
        <v>5</v>
      </c>
      <c r="C43" s="9">
        <v>1</v>
      </c>
      <c r="D43" s="200" t="s">
        <v>687</v>
      </c>
      <c r="E43" s="80" t="s">
        <v>269</v>
      </c>
      <c r="F43" s="31">
        <v>16.44</v>
      </c>
      <c r="G43" s="39">
        <f t="shared" si="2"/>
        <v>65</v>
      </c>
      <c r="I43" s="65" t="s">
        <v>688</v>
      </c>
      <c r="J43" s="22" t="s">
        <v>12</v>
      </c>
      <c r="K43" s="74">
        <v>15.65</v>
      </c>
      <c r="L43" s="28">
        <v>37</v>
      </c>
      <c r="M43" s="14"/>
    </row>
    <row r="44" spans="2:13" ht="13.5" customHeight="1">
      <c r="B44" s="681"/>
      <c r="C44" s="1">
        <v>2</v>
      </c>
      <c r="D44" s="201" t="s">
        <v>689</v>
      </c>
      <c r="E44" s="81" t="s">
        <v>329</v>
      </c>
      <c r="F44" s="27">
        <v>15.75</v>
      </c>
      <c r="G44" s="39">
        <f t="shared" si="2"/>
        <v>40</v>
      </c>
      <c r="I44" s="96" t="s">
        <v>690</v>
      </c>
      <c r="J44" s="106" t="s">
        <v>237</v>
      </c>
      <c r="K44" s="74">
        <v>15.67</v>
      </c>
      <c r="L44" s="28">
        <v>38</v>
      </c>
      <c r="M44" s="14"/>
    </row>
    <row r="45" spans="2:13" ht="13.5" customHeight="1">
      <c r="B45" s="681"/>
      <c r="C45" s="1">
        <v>3</v>
      </c>
      <c r="D45" s="201" t="s">
        <v>678</v>
      </c>
      <c r="E45" s="81" t="s">
        <v>70</v>
      </c>
      <c r="F45" s="27">
        <v>15.3</v>
      </c>
      <c r="G45" s="39">
        <f t="shared" si="2"/>
        <v>30</v>
      </c>
      <c r="I45" s="96" t="s">
        <v>661</v>
      </c>
      <c r="J45" s="81" t="s">
        <v>165</v>
      </c>
      <c r="K45" s="74">
        <v>15.7</v>
      </c>
      <c r="L45" s="28">
        <v>39</v>
      </c>
      <c r="M45" s="14"/>
    </row>
    <row r="46" spans="2:13" ht="13.5" customHeight="1">
      <c r="B46" s="681"/>
      <c r="C46" s="1">
        <v>4</v>
      </c>
      <c r="D46" s="201" t="s">
        <v>691</v>
      </c>
      <c r="E46" s="81" t="s">
        <v>254</v>
      </c>
      <c r="F46" s="27">
        <v>17.49</v>
      </c>
      <c r="G46" s="39">
        <f t="shared" si="2"/>
        <v>92</v>
      </c>
      <c r="I46" s="96" t="s">
        <v>632</v>
      </c>
      <c r="J46" s="81" t="s">
        <v>633</v>
      </c>
      <c r="K46" s="74">
        <v>15.75</v>
      </c>
      <c r="L46" s="28">
        <v>40</v>
      </c>
      <c r="M46" s="14"/>
    </row>
    <row r="47" spans="2:13" ht="13.5" customHeight="1">
      <c r="B47" s="681"/>
      <c r="C47" s="1">
        <v>5</v>
      </c>
      <c r="D47" s="201" t="s">
        <v>641</v>
      </c>
      <c r="E47" s="81" t="s">
        <v>363</v>
      </c>
      <c r="F47" s="27">
        <v>14.68</v>
      </c>
      <c r="G47" s="39">
        <f t="shared" si="2"/>
        <v>8</v>
      </c>
      <c r="I47" s="96" t="s">
        <v>682</v>
      </c>
      <c r="J47" s="81" t="s">
        <v>42</v>
      </c>
      <c r="K47" s="74">
        <v>15.75</v>
      </c>
      <c r="L47" s="28">
        <v>40</v>
      </c>
      <c r="M47" s="14"/>
    </row>
    <row r="48" spans="2:13" ht="13.5" customHeight="1">
      <c r="B48" s="681"/>
      <c r="C48" s="1">
        <v>6</v>
      </c>
      <c r="D48" s="201" t="s">
        <v>692</v>
      </c>
      <c r="E48" s="81" t="s">
        <v>636</v>
      </c>
      <c r="F48" s="27">
        <v>16.98</v>
      </c>
      <c r="G48" s="39">
        <f t="shared" si="2"/>
        <v>84</v>
      </c>
      <c r="I48" s="96" t="s">
        <v>689</v>
      </c>
      <c r="J48" s="81" t="s">
        <v>329</v>
      </c>
      <c r="K48" s="74">
        <v>15.75</v>
      </c>
      <c r="L48" s="28">
        <v>40</v>
      </c>
      <c r="M48" s="14"/>
    </row>
    <row r="49" spans="2:13" ht="13.5" customHeight="1">
      <c r="B49" s="681"/>
      <c r="C49" s="1">
        <v>7</v>
      </c>
      <c r="D49" s="201" t="s">
        <v>693</v>
      </c>
      <c r="E49" s="81" t="s">
        <v>165</v>
      </c>
      <c r="F49" s="27">
        <v>17.32</v>
      </c>
      <c r="G49" s="39">
        <f t="shared" si="2"/>
        <v>90</v>
      </c>
      <c r="I49" s="96" t="s">
        <v>694</v>
      </c>
      <c r="J49" s="81" t="s">
        <v>165</v>
      </c>
      <c r="K49" s="74">
        <v>15.76</v>
      </c>
      <c r="L49" s="28">
        <v>43</v>
      </c>
      <c r="M49" s="14"/>
    </row>
    <row r="50" spans="2:13" ht="13.5" customHeight="1">
      <c r="B50" s="681"/>
      <c r="C50" s="1">
        <v>8</v>
      </c>
      <c r="D50" s="201" t="s">
        <v>645</v>
      </c>
      <c r="E50" s="81" t="s">
        <v>631</v>
      </c>
      <c r="F50" s="27">
        <v>14.86</v>
      </c>
      <c r="G50" s="39">
        <f t="shared" si="2"/>
        <v>10</v>
      </c>
      <c r="I50" s="96" t="s">
        <v>695</v>
      </c>
      <c r="J50" s="81" t="s">
        <v>357</v>
      </c>
      <c r="K50" s="74">
        <v>15.77</v>
      </c>
      <c r="L50" s="28">
        <v>44</v>
      </c>
      <c r="M50" s="14"/>
    </row>
    <row r="51" spans="2:13" ht="13.5" customHeight="1" thickBot="1">
      <c r="B51" s="682"/>
      <c r="C51" s="12">
        <v>9</v>
      </c>
      <c r="D51" s="202" t="s">
        <v>696</v>
      </c>
      <c r="E51" s="82" t="s">
        <v>221</v>
      </c>
      <c r="F51" s="29">
        <v>19.45</v>
      </c>
      <c r="G51" s="40">
        <f t="shared" si="2"/>
        <v>102</v>
      </c>
      <c r="I51" s="112" t="s">
        <v>697</v>
      </c>
      <c r="J51" s="81" t="s">
        <v>698</v>
      </c>
      <c r="K51" s="74">
        <v>15.8</v>
      </c>
      <c r="L51" s="28">
        <v>45</v>
      </c>
      <c r="M51" s="14"/>
    </row>
    <row r="52" spans="1:13" ht="13.5" customHeight="1">
      <c r="A52" s="4">
        <v>0.8</v>
      </c>
      <c r="B52" s="680">
        <v>6</v>
      </c>
      <c r="C52" s="46">
        <v>1</v>
      </c>
      <c r="D52" s="203" t="s">
        <v>699</v>
      </c>
      <c r="E52" s="83" t="s">
        <v>14</v>
      </c>
      <c r="F52" s="48"/>
      <c r="G52" s="56">
        <f t="shared" si="2"/>
      </c>
      <c r="I52" s="113" t="s">
        <v>640</v>
      </c>
      <c r="J52" s="111" t="s">
        <v>329</v>
      </c>
      <c r="K52" s="74">
        <v>15.85</v>
      </c>
      <c r="L52" s="28">
        <v>46</v>
      </c>
      <c r="M52" s="14"/>
    </row>
    <row r="53" spans="2:13" ht="13.5" customHeight="1">
      <c r="B53" s="681"/>
      <c r="C53" s="49">
        <v>2</v>
      </c>
      <c r="D53" s="136" t="s">
        <v>700</v>
      </c>
      <c r="E53" s="84" t="s">
        <v>698</v>
      </c>
      <c r="F53" s="51">
        <v>17.99</v>
      </c>
      <c r="G53" s="56">
        <f t="shared" si="2"/>
        <v>96</v>
      </c>
      <c r="I53" s="109" t="s">
        <v>685</v>
      </c>
      <c r="J53" s="111" t="s">
        <v>18</v>
      </c>
      <c r="K53" s="74">
        <v>15.88</v>
      </c>
      <c r="L53" s="28">
        <v>47</v>
      </c>
      <c r="M53" s="14"/>
    </row>
    <row r="54" spans="2:13" ht="13.5" customHeight="1">
      <c r="B54" s="681"/>
      <c r="C54" s="49">
        <v>3</v>
      </c>
      <c r="D54" s="136" t="s">
        <v>701</v>
      </c>
      <c r="E54" s="84" t="s">
        <v>273</v>
      </c>
      <c r="F54" s="51">
        <v>17.06</v>
      </c>
      <c r="G54" s="56">
        <f t="shared" si="2"/>
        <v>86</v>
      </c>
      <c r="I54" s="96" t="s">
        <v>642</v>
      </c>
      <c r="J54" s="81" t="s">
        <v>643</v>
      </c>
      <c r="K54" s="74">
        <v>15.89</v>
      </c>
      <c r="L54" s="28">
        <v>48</v>
      </c>
      <c r="M54" s="14"/>
    </row>
    <row r="55" spans="2:13" ht="13.5" customHeight="1">
      <c r="B55" s="681"/>
      <c r="C55" s="49">
        <v>4</v>
      </c>
      <c r="D55" s="136" t="s">
        <v>662</v>
      </c>
      <c r="E55" s="84" t="s">
        <v>269</v>
      </c>
      <c r="F55" s="51">
        <v>15.16</v>
      </c>
      <c r="G55" s="56">
        <f t="shared" si="2"/>
        <v>20</v>
      </c>
      <c r="I55" s="96" t="s">
        <v>702</v>
      </c>
      <c r="J55" s="81" t="s">
        <v>357</v>
      </c>
      <c r="K55" s="74">
        <v>15.9</v>
      </c>
      <c r="L55" s="28">
        <v>49</v>
      </c>
      <c r="M55" s="14"/>
    </row>
    <row r="56" spans="2:13" ht="13.5" customHeight="1">
      <c r="B56" s="681"/>
      <c r="C56" s="49">
        <v>5</v>
      </c>
      <c r="D56" s="136" t="s">
        <v>664</v>
      </c>
      <c r="E56" s="84" t="s">
        <v>237</v>
      </c>
      <c r="F56" s="51">
        <v>15.17</v>
      </c>
      <c r="G56" s="56">
        <f t="shared" si="2"/>
        <v>22</v>
      </c>
      <c r="I56" s="96" t="s">
        <v>679</v>
      </c>
      <c r="J56" s="81" t="s">
        <v>276</v>
      </c>
      <c r="K56" s="74">
        <v>15.93</v>
      </c>
      <c r="L56" s="28">
        <v>50</v>
      </c>
      <c r="M56" s="14"/>
    </row>
    <row r="57" spans="2:13" ht="13.5" customHeight="1">
      <c r="B57" s="681"/>
      <c r="C57" s="49">
        <v>6</v>
      </c>
      <c r="D57" s="136" t="s">
        <v>703</v>
      </c>
      <c r="E57" s="84" t="s">
        <v>254</v>
      </c>
      <c r="F57" s="51">
        <v>18.51</v>
      </c>
      <c r="G57" s="56">
        <f t="shared" si="2"/>
        <v>99</v>
      </c>
      <c r="I57" s="96" t="s">
        <v>647</v>
      </c>
      <c r="J57" s="81" t="s">
        <v>643</v>
      </c>
      <c r="K57" s="74">
        <v>15.97</v>
      </c>
      <c r="L57" s="28">
        <v>51</v>
      </c>
      <c r="M57" s="14"/>
    </row>
    <row r="58" spans="2:13" ht="13.5" customHeight="1">
      <c r="B58" s="681"/>
      <c r="C58" s="49">
        <v>7</v>
      </c>
      <c r="D58" s="136" t="s">
        <v>704</v>
      </c>
      <c r="E58" s="84" t="s">
        <v>357</v>
      </c>
      <c r="F58" s="51">
        <v>17</v>
      </c>
      <c r="G58" s="56">
        <f t="shared" si="2"/>
        <v>85</v>
      </c>
      <c r="I58" s="107" t="s">
        <v>663</v>
      </c>
      <c r="J58" s="108" t="s">
        <v>237</v>
      </c>
      <c r="K58" s="74">
        <v>16</v>
      </c>
      <c r="L58" s="28">
        <v>52</v>
      </c>
      <c r="M58" s="14"/>
    </row>
    <row r="59" spans="2:13" ht="13.5" customHeight="1">
      <c r="B59" s="681"/>
      <c r="C59" s="49">
        <v>8</v>
      </c>
      <c r="D59" s="136" t="s">
        <v>705</v>
      </c>
      <c r="E59" s="84" t="s">
        <v>706</v>
      </c>
      <c r="F59" s="51">
        <v>16.44</v>
      </c>
      <c r="G59" s="56">
        <f t="shared" si="2"/>
        <v>65</v>
      </c>
      <c r="I59" s="96" t="s">
        <v>707</v>
      </c>
      <c r="J59" s="81" t="s">
        <v>654</v>
      </c>
      <c r="K59" s="74">
        <v>16.03</v>
      </c>
      <c r="L59" s="28">
        <v>53</v>
      </c>
      <c r="M59" s="14"/>
    </row>
    <row r="60" spans="2:13" ht="13.5" customHeight="1" thickBot="1">
      <c r="B60" s="682"/>
      <c r="C60" s="52">
        <v>9</v>
      </c>
      <c r="D60" s="204" t="s">
        <v>708</v>
      </c>
      <c r="E60" s="85" t="s">
        <v>654</v>
      </c>
      <c r="F60" s="54">
        <v>16.28</v>
      </c>
      <c r="G60" s="57">
        <f t="shared" si="2"/>
        <v>61</v>
      </c>
      <c r="I60" s="99" t="s">
        <v>709</v>
      </c>
      <c r="J60" s="82" t="s">
        <v>654</v>
      </c>
      <c r="K60" s="75">
        <v>16.04</v>
      </c>
      <c r="L60" s="30">
        <v>54</v>
      </c>
      <c r="M60" s="14"/>
    </row>
    <row r="61" spans="1:13" ht="13.5" customHeight="1">
      <c r="A61" s="4">
        <v>1.5</v>
      </c>
      <c r="B61" s="680">
        <v>7</v>
      </c>
      <c r="C61" s="9">
        <v>1</v>
      </c>
      <c r="D61" s="200"/>
      <c r="E61" s="80"/>
      <c r="F61" s="31"/>
      <c r="G61" s="39">
        <f t="shared" si="2"/>
      </c>
      <c r="I61" s="130" t="s">
        <v>639</v>
      </c>
      <c r="J61" s="145" t="s">
        <v>165</v>
      </c>
      <c r="K61" s="76">
        <v>16.05</v>
      </c>
      <c r="L61" s="26">
        <v>55</v>
      </c>
      <c r="M61" s="14"/>
    </row>
    <row r="62" spans="2:13" ht="13.5" customHeight="1">
      <c r="B62" s="681"/>
      <c r="C62" s="1">
        <v>2</v>
      </c>
      <c r="D62" s="201" t="s">
        <v>710</v>
      </c>
      <c r="E62" s="81" t="s">
        <v>631</v>
      </c>
      <c r="F62" s="27">
        <v>16.09</v>
      </c>
      <c r="G62" s="39">
        <f t="shared" si="2"/>
        <v>56</v>
      </c>
      <c r="I62" s="109" t="s">
        <v>666</v>
      </c>
      <c r="J62" s="110" t="s">
        <v>638</v>
      </c>
      <c r="K62" s="74">
        <v>16.09</v>
      </c>
      <c r="L62" s="28">
        <v>56</v>
      </c>
      <c r="M62" s="14"/>
    </row>
    <row r="63" spans="2:13" ht="13.5" customHeight="1">
      <c r="B63" s="681"/>
      <c r="C63" s="1">
        <v>3</v>
      </c>
      <c r="D63" s="201" t="s">
        <v>650</v>
      </c>
      <c r="E63" s="81" t="s">
        <v>643</v>
      </c>
      <c r="F63" s="27">
        <v>15</v>
      </c>
      <c r="G63" s="39">
        <f t="shared" si="2"/>
        <v>13</v>
      </c>
      <c r="I63" s="96" t="s">
        <v>710</v>
      </c>
      <c r="J63" s="81" t="s">
        <v>631</v>
      </c>
      <c r="K63" s="74">
        <v>16.09</v>
      </c>
      <c r="L63" s="28">
        <v>56</v>
      </c>
      <c r="M63" s="14"/>
    </row>
    <row r="64" spans="2:13" ht="13.5" customHeight="1">
      <c r="B64" s="681"/>
      <c r="C64" s="1">
        <v>4</v>
      </c>
      <c r="D64" s="201" t="s">
        <v>681</v>
      </c>
      <c r="E64" s="81" t="s">
        <v>638</v>
      </c>
      <c r="F64" s="27">
        <v>15.42</v>
      </c>
      <c r="G64" s="39">
        <f t="shared" si="2"/>
        <v>33</v>
      </c>
      <c r="I64" s="96" t="s">
        <v>711</v>
      </c>
      <c r="J64" s="81" t="s">
        <v>357</v>
      </c>
      <c r="K64" s="74">
        <v>16.1</v>
      </c>
      <c r="L64" s="28">
        <v>58</v>
      </c>
      <c r="M64" s="14"/>
    </row>
    <row r="65" spans="2:13" ht="13.5" customHeight="1">
      <c r="B65" s="681"/>
      <c r="C65" s="1">
        <v>5</v>
      </c>
      <c r="D65" s="201" t="s">
        <v>712</v>
      </c>
      <c r="E65" s="81" t="s">
        <v>269</v>
      </c>
      <c r="F65" s="27">
        <v>17.85</v>
      </c>
      <c r="G65" s="39">
        <f t="shared" si="2"/>
        <v>95</v>
      </c>
      <c r="I65" s="96" t="s">
        <v>713</v>
      </c>
      <c r="J65" s="81" t="s">
        <v>714</v>
      </c>
      <c r="K65" s="74">
        <v>16.25</v>
      </c>
      <c r="L65" s="28">
        <v>59</v>
      </c>
      <c r="M65" s="14"/>
    </row>
    <row r="66" spans="2:13" ht="13.5" customHeight="1">
      <c r="B66" s="681"/>
      <c r="C66" s="1">
        <v>6</v>
      </c>
      <c r="D66" s="201" t="s">
        <v>671</v>
      </c>
      <c r="E66" s="81" t="s">
        <v>254</v>
      </c>
      <c r="F66" s="27">
        <v>15.26</v>
      </c>
      <c r="G66" s="39">
        <f t="shared" si="2"/>
        <v>26</v>
      </c>
      <c r="I66" s="96" t="s">
        <v>715</v>
      </c>
      <c r="J66" s="81" t="s">
        <v>15</v>
      </c>
      <c r="K66" s="74">
        <v>16.27</v>
      </c>
      <c r="L66" s="28">
        <v>60</v>
      </c>
      <c r="M66" s="14"/>
    </row>
    <row r="67" spans="2:13" ht="13.5" customHeight="1">
      <c r="B67" s="681"/>
      <c r="C67" s="1">
        <v>7</v>
      </c>
      <c r="D67" s="201" t="s">
        <v>629</v>
      </c>
      <c r="E67" s="81" t="s">
        <v>371</v>
      </c>
      <c r="F67" s="27">
        <v>14.48</v>
      </c>
      <c r="G67" s="39">
        <f t="shared" si="2"/>
        <v>5</v>
      </c>
      <c r="I67" s="96" t="s">
        <v>708</v>
      </c>
      <c r="J67" s="81" t="s">
        <v>654</v>
      </c>
      <c r="K67" s="74">
        <v>16.28</v>
      </c>
      <c r="L67" s="28">
        <v>61</v>
      </c>
      <c r="M67" s="14"/>
    </row>
    <row r="68" spans="2:13" ht="13.5" customHeight="1">
      <c r="B68" s="681"/>
      <c r="C68" s="1">
        <v>8</v>
      </c>
      <c r="D68" s="201" t="s">
        <v>716</v>
      </c>
      <c r="E68" s="81" t="s">
        <v>14</v>
      </c>
      <c r="F68" s="27">
        <v>16.65</v>
      </c>
      <c r="G68" s="39">
        <f t="shared" si="2"/>
        <v>72</v>
      </c>
      <c r="I68" s="96" t="s">
        <v>652</v>
      </c>
      <c r="J68" s="81" t="s">
        <v>448</v>
      </c>
      <c r="K68" s="74">
        <v>16.31</v>
      </c>
      <c r="L68" s="28">
        <v>62</v>
      </c>
      <c r="M68" s="14"/>
    </row>
    <row r="69" spans="2:13" ht="13.5" customHeight="1" thickBot="1">
      <c r="B69" s="682"/>
      <c r="C69" s="12">
        <v>9</v>
      </c>
      <c r="D69" s="202" t="s">
        <v>656</v>
      </c>
      <c r="E69" s="82" t="s">
        <v>252</v>
      </c>
      <c r="F69" s="29">
        <v>15.13</v>
      </c>
      <c r="G69" s="40">
        <f t="shared" si="2"/>
        <v>18</v>
      </c>
      <c r="I69" s="96" t="s">
        <v>674</v>
      </c>
      <c r="J69" s="81" t="s">
        <v>636</v>
      </c>
      <c r="K69" s="74">
        <v>16.36</v>
      </c>
      <c r="L69" s="28">
        <v>63</v>
      </c>
      <c r="M69" s="14"/>
    </row>
    <row r="70" spans="1:13" ht="13.5" customHeight="1">
      <c r="A70" s="4">
        <v>1.2</v>
      </c>
      <c r="B70" s="680">
        <v>8</v>
      </c>
      <c r="C70" s="46">
        <v>1</v>
      </c>
      <c r="D70" s="203" t="s">
        <v>717</v>
      </c>
      <c r="E70" s="83" t="s">
        <v>269</v>
      </c>
      <c r="F70" s="48">
        <v>16.79</v>
      </c>
      <c r="G70" s="56">
        <f t="shared" si="2"/>
        <v>74</v>
      </c>
      <c r="I70" s="109" t="s">
        <v>677</v>
      </c>
      <c r="J70" s="110" t="s">
        <v>240</v>
      </c>
      <c r="K70" s="74">
        <v>16.4</v>
      </c>
      <c r="L70" s="28">
        <v>64</v>
      </c>
      <c r="M70" s="14"/>
    </row>
    <row r="71" spans="2:13" ht="13.5" customHeight="1">
      <c r="B71" s="681"/>
      <c r="C71" s="49">
        <v>2</v>
      </c>
      <c r="D71" s="136" t="s">
        <v>651</v>
      </c>
      <c r="E71" s="84" t="s">
        <v>363</v>
      </c>
      <c r="F71" s="51">
        <v>15.01</v>
      </c>
      <c r="G71" s="56">
        <f t="shared" si="2"/>
        <v>14</v>
      </c>
      <c r="I71" s="96" t="s">
        <v>676</v>
      </c>
      <c r="J71" s="81" t="s">
        <v>237</v>
      </c>
      <c r="K71" s="74">
        <v>16.44</v>
      </c>
      <c r="L71" s="28">
        <v>65</v>
      </c>
      <c r="M71" s="14"/>
    </row>
    <row r="72" spans="2:13" ht="13.5" customHeight="1">
      <c r="B72" s="681"/>
      <c r="C72" s="49">
        <v>3</v>
      </c>
      <c r="D72" s="136" t="s">
        <v>718</v>
      </c>
      <c r="E72" s="84" t="s">
        <v>254</v>
      </c>
      <c r="F72" s="51">
        <v>18.23</v>
      </c>
      <c r="G72" s="56">
        <f t="shared" si="2"/>
        <v>98</v>
      </c>
      <c r="I72" s="109" t="s">
        <v>687</v>
      </c>
      <c r="J72" s="110" t="s">
        <v>269</v>
      </c>
      <c r="K72" s="74">
        <v>16.44</v>
      </c>
      <c r="L72" s="28">
        <v>65</v>
      </c>
      <c r="M72" s="14"/>
    </row>
    <row r="73" spans="2:13" ht="13.5" customHeight="1">
      <c r="B73" s="681"/>
      <c r="C73" s="49">
        <v>4</v>
      </c>
      <c r="D73" s="136" t="s">
        <v>719</v>
      </c>
      <c r="E73" s="84" t="s">
        <v>314</v>
      </c>
      <c r="F73" s="51">
        <v>16.71</v>
      </c>
      <c r="G73" s="56">
        <f t="shared" si="2"/>
        <v>73</v>
      </c>
      <c r="I73" s="96" t="s">
        <v>705</v>
      </c>
      <c r="J73" s="81" t="s">
        <v>706</v>
      </c>
      <c r="K73" s="74">
        <v>16.44</v>
      </c>
      <c r="L73" s="28">
        <v>65</v>
      </c>
      <c r="M73" s="14"/>
    </row>
    <row r="74" spans="2:13" ht="13.5" customHeight="1">
      <c r="B74" s="681"/>
      <c r="C74" s="49">
        <v>5</v>
      </c>
      <c r="D74" s="136" t="s">
        <v>658</v>
      </c>
      <c r="E74" s="84" t="s">
        <v>240</v>
      </c>
      <c r="F74" s="51">
        <v>15.15</v>
      </c>
      <c r="G74" s="56">
        <f t="shared" si="2"/>
        <v>19</v>
      </c>
      <c r="I74" s="96" t="s">
        <v>720</v>
      </c>
      <c r="J74" s="81" t="s">
        <v>448</v>
      </c>
      <c r="K74" s="74">
        <v>16.45</v>
      </c>
      <c r="L74" s="28">
        <v>68</v>
      </c>
      <c r="M74" s="14"/>
    </row>
    <row r="75" spans="2:13" ht="13.5" customHeight="1">
      <c r="B75" s="681"/>
      <c r="C75" s="49">
        <v>6</v>
      </c>
      <c r="D75" s="136" t="s">
        <v>625</v>
      </c>
      <c r="E75" s="84" t="s">
        <v>371</v>
      </c>
      <c r="F75" s="51">
        <v>14.27</v>
      </c>
      <c r="G75" s="56">
        <f t="shared" si="2"/>
        <v>1</v>
      </c>
      <c r="I75" s="109" t="s">
        <v>653</v>
      </c>
      <c r="J75" s="110" t="s">
        <v>654</v>
      </c>
      <c r="K75" s="74">
        <v>16.56</v>
      </c>
      <c r="L75" s="28">
        <v>69</v>
      </c>
      <c r="M75" s="14"/>
    </row>
    <row r="76" spans="2:13" ht="13.5" customHeight="1">
      <c r="B76" s="681"/>
      <c r="C76" s="49">
        <v>7</v>
      </c>
      <c r="D76" s="136" t="s">
        <v>721</v>
      </c>
      <c r="E76" s="84" t="s">
        <v>357</v>
      </c>
      <c r="F76" s="51">
        <v>17.59</v>
      </c>
      <c r="G76" s="56">
        <f t="shared" si="2"/>
        <v>94</v>
      </c>
      <c r="I76" s="65" t="s">
        <v>722</v>
      </c>
      <c r="J76" s="22" t="s">
        <v>314</v>
      </c>
      <c r="K76" s="74">
        <v>16.56</v>
      </c>
      <c r="L76" s="28">
        <v>69</v>
      </c>
      <c r="M76" s="14"/>
    </row>
    <row r="77" spans="2:13" ht="13.5" customHeight="1">
      <c r="B77" s="681"/>
      <c r="C77" s="49">
        <v>8</v>
      </c>
      <c r="D77" s="136" t="s">
        <v>723</v>
      </c>
      <c r="E77" s="84" t="s">
        <v>448</v>
      </c>
      <c r="F77" s="51">
        <v>18.63</v>
      </c>
      <c r="G77" s="56">
        <f t="shared" si="2"/>
        <v>100</v>
      </c>
      <c r="I77" s="96" t="s">
        <v>724</v>
      </c>
      <c r="J77" s="81" t="s">
        <v>254</v>
      </c>
      <c r="K77" s="74">
        <v>16.58</v>
      </c>
      <c r="L77" s="28">
        <v>71</v>
      </c>
      <c r="M77" s="14"/>
    </row>
    <row r="78" spans="2:13" ht="13.5" customHeight="1" thickBot="1">
      <c r="B78" s="682"/>
      <c r="C78" s="52">
        <v>9</v>
      </c>
      <c r="D78" s="204" t="s">
        <v>690</v>
      </c>
      <c r="E78" s="85" t="s">
        <v>237</v>
      </c>
      <c r="F78" s="54">
        <v>15.67</v>
      </c>
      <c r="G78" s="57">
        <f t="shared" si="2"/>
        <v>38</v>
      </c>
      <c r="I78" s="96" t="s">
        <v>716</v>
      </c>
      <c r="J78" s="81" t="s">
        <v>14</v>
      </c>
      <c r="K78" s="74">
        <v>16.65</v>
      </c>
      <c r="L78" s="28">
        <v>72</v>
      </c>
      <c r="M78" s="14"/>
    </row>
    <row r="79" spans="1:13" ht="13.5" customHeight="1">
      <c r="A79" s="4">
        <v>0.8</v>
      </c>
      <c r="B79" s="680">
        <v>9</v>
      </c>
      <c r="C79" s="9">
        <v>1</v>
      </c>
      <c r="D79" s="200" t="s">
        <v>694</v>
      </c>
      <c r="E79" s="80" t="s">
        <v>165</v>
      </c>
      <c r="F79" s="31">
        <v>15.76</v>
      </c>
      <c r="G79" s="39">
        <f t="shared" si="2"/>
        <v>43</v>
      </c>
      <c r="I79" s="96" t="s">
        <v>719</v>
      </c>
      <c r="J79" s="81" t="s">
        <v>314</v>
      </c>
      <c r="K79" s="74">
        <v>16.71</v>
      </c>
      <c r="L79" s="28">
        <v>73</v>
      </c>
      <c r="M79" s="14"/>
    </row>
    <row r="80" spans="2:13" ht="13.5" customHeight="1">
      <c r="B80" s="681"/>
      <c r="C80" s="1">
        <v>2</v>
      </c>
      <c r="D80" s="201" t="s">
        <v>697</v>
      </c>
      <c r="E80" s="81" t="s">
        <v>698</v>
      </c>
      <c r="F80" s="27">
        <v>15.8</v>
      </c>
      <c r="G80" s="39">
        <f aca="true" t="shared" si="4" ref="G80:G143">IF(F80="","",RANK(F80,$F$7:$F$222,1))</f>
        <v>45</v>
      </c>
      <c r="I80" s="96" t="s">
        <v>717</v>
      </c>
      <c r="J80" s="106" t="s">
        <v>269</v>
      </c>
      <c r="K80" s="74">
        <v>16.79</v>
      </c>
      <c r="L80" s="28">
        <v>74</v>
      </c>
      <c r="M80" s="14"/>
    </row>
    <row r="81" spans="2:13" ht="13.5" customHeight="1">
      <c r="B81" s="681"/>
      <c r="C81" s="1">
        <v>3</v>
      </c>
      <c r="D81" s="201" t="s">
        <v>648</v>
      </c>
      <c r="E81" s="81" t="s">
        <v>269</v>
      </c>
      <c r="F81" s="27">
        <v>15.05</v>
      </c>
      <c r="G81" s="39">
        <f t="shared" si="4"/>
        <v>15</v>
      </c>
      <c r="I81" s="107" t="s">
        <v>725</v>
      </c>
      <c r="J81" s="108" t="s">
        <v>333</v>
      </c>
      <c r="K81" s="74">
        <v>16.79</v>
      </c>
      <c r="L81" s="28">
        <v>74</v>
      </c>
      <c r="M81" s="14"/>
    </row>
    <row r="82" spans="2:13" ht="13.5" customHeight="1">
      <c r="B82" s="681"/>
      <c r="C82" s="1">
        <v>4</v>
      </c>
      <c r="D82" s="201" t="s">
        <v>726</v>
      </c>
      <c r="E82" s="81" t="s">
        <v>282</v>
      </c>
      <c r="F82" s="27">
        <v>16.89</v>
      </c>
      <c r="G82" s="39">
        <f t="shared" si="4"/>
        <v>80</v>
      </c>
      <c r="I82" s="65" t="s">
        <v>727</v>
      </c>
      <c r="J82" s="22" t="s">
        <v>333</v>
      </c>
      <c r="K82" s="74">
        <v>16.8</v>
      </c>
      <c r="L82" s="28">
        <v>76</v>
      </c>
      <c r="M82" s="14"/>
    </row>
    <row r="83" spans="2:13" ht="13.5" customHeight="1">
      <c r="B83" s="681"/>
      <c r="C83" s="1">
        <v>5</v>
      </c>
      <c r="D83" s="201"/>
      <c r="E83" s="81"/>
      <c r="F83" s="27"/>
      <c r="G83" s="39">
        <f t="shared" si="4"/>
      </c>
      <c r="I83" s="65" t="s">
        <v>728</v>
      </c>
      <c r="J83" s="22" t="s">
        <v>237</v>
      </c>
      <c r="K83" s="74">
        <v>16.81</v>
      </c>
      <c r="L83" s="28">
        <v>77</v>
      </c>
      <c r="M83" s="14"/>
    </row>
    <row r="84" spans="2:13" ht="13.5" customHeight="1">
      <c r="B84" s="681"/>
      <c r="C84" s="1">
        <v>6</v>
      </c>
      <c r="D84" s="201" t="s">
        <v>725</v>
      </c>
      <c r="E84" s="81" t="s">
        <v>333</v>
      </c>
      <c r="F84" s="27">
        <v>16.79</v>
      </c>
      <c r="G84" s="39">
        <f t="shared" si="4"/>
        <v>74</v>
      </c>
      <c r="I84" s="96" t="s">
        <v>729</v>
      </c>
      <c r="J84" s="81" t="s">
        <v>643</v>
      </c>
      <c r="K84" s="74">
        <v>16.85</v>
      </c>
      <c r="L84" s="28">
        <v>78</v>
      </c>
      <c r="M84" s="14"/>
    </row>
    <row r="85" spans="2:13" ht="13.5" customHeight="1">
      <c r="B85" s="681"/>
      <c r="C85" s="1">
        <v>7</v>
      </c>
      <c r="D85" s="201" t="s">
        <v>709</v>
      </c>
      <c r="E85" s="81" t="s">
        <v>654</v>
      </c>
      <c r="F85" s="27">
        <v>16.04</v>
      </c>
      <c r="G85" s="39">
        <f t="shared" si="4"/>
        <v>54</v>
      </c>
      <c r="I85" s="96" t="s">
        <v>672</v>
      </c>
      <c r="J85" s="106" t="s">
        <v>643</v>
      </c>
      <c r="K85" s="74">
        <v>16.86</v>
      </c>
      <c r="L85" s="28">
        <v>79</v>
      </c>
      <c r="M85" s="14"/>
    </row>
    <row r="86" spans="2:13" ht="13.5" customHeight="1">
      <c r="B86" s="681"/>
      <c r="C86" s="1">
        <v>8</v>
      </c>
      <c r="D86" s="201" t="s">
        <v>686</v>
      </c>
      <c r="E86" s="81" t="s">
        <v>357</v>
      </c>
      <c r="F86" s="27">
        <v>15.64</v>
      </c>
      <c r="G86" s="39">
        <f t="shared" si="4"/>
        <v>36</v>
      </c>
      <c r="I86" s="96" t="s">
        <v>726</v>
      </c>
      <c r="J86" s="106" t="s">
        <v>282</v>
      </c>
      <c r="K86" s="74">
        <v>16.89</v>
      </c>
      <c r="L86" s="28">
        <v>80</v>
      </c>
      <c r="M86" s="14"/>
    </row>
    <row r="87" spans="2:13" ht="13.5" customHeight="1" thickBot="1">
      <c r="B87" s="682"/>
      <c r="C87" s="12">
        <v>9</v>
      </c>
      <c r="D87" s="202" t="s">
        <v>713</v>
      </c>
      <c r="E87" s="82" t="s">
        <v>714</v>
      </c>
      <c r="F87" s="29">
        <v>16.25</v>
      </c>
      <c r="G87" s="40">
        <f t="shared" si="4"/>
        <v>59</v>
      </c>
      <c r="I87" s="96" t="s">
        <v>668</v>
      </c>
      <c r="J87" s="81" t="s">
        <v>258</v>
      </c>
      <c r="K87" s="74">
        <v>16.9</v>
      </c>
      <c r="L87" s="28">
        <v>81</v>
      </c>
      <c r="M87" s="14"/>
    </row>
    <row r="88" spans="1:13" ht="13.5" customHeight="1">
      <c r="A88" s="4">
        <v>1.3</v>
      </c>
      <c r="B88" s="680">
        <v>10</v>
      </c>
      <c r="C88" s="46">
        <v>1</v>
      </c>
      <c r="D88" s="203"/>
      <c r="E88" s="83"/>
      <c r="F88" s="48"/>
      <c r="G88" s="56">
        <f t="shared" si="4"/>
      </c>
      <c r="I88" s="96" t="s">
        <v>659</v>
      </c>
      <c r="J88" s="81" t="s">
        <v>314</v>
      </c>
      <c r="K88" s="74">
        <v>16.91</v>
      </c>
      <c r="L88" s="28">
        <v>82</v>
      </c>
      <c r="M88" s="14"/>
    </row>
    <row r="89" spans="2:13" ht="13.5" customHeight="1">
      <c r="B89" s="681"/>
      <c r="C89" s="49">
        <v>2</v>
      </c>
      <c r="D89" s="136" t="s">
        <v>707</v>
      </c>
      <c r="E89" s="84" t="s">
        <v>654</v>
      </c>
      <c r="F89" s="51">
        <v>16.03</v>
      </c>
      <c r="G89" s="56">
        <f t="shared" si="4"/>
        <v>53</v>
      </c>
      <c r="I89" s="96" t="s">
        <v>730</v>
      </c>
      <c r="J89" s="81" t="s">
        <v>254</v>
      </c>
      <c r="K89" s="74">
        <v>16.93</v>
      </c>
      <c r="L89" s="28">
        <v>83</v>
      </c>
      <c r="M89" s="14"/>
    </row>
    <row r="90" spans="2:13" ht="13.5" customHeight="1">
      <c r="B90" s="681"/>
      <c r="C90" s="49">
        <v>3</v>
      </c>
      <c r="D90" s="136" t="s">
        <v>637</v>
      </c>
      <c r="E90" s="84" t="s">
        <v>638</v>
      </c>
      <c r="F90" s="51">
        <v>14.54</v>
      </c>
      <c r="G90" s="56">
        <f t="shared" si="4"/>
        <v>6</v>
      </c>
      <c r="I90" s="96" t="s">
        <v>692</v>
      </c>
      <c r="J90" s="81" t="s">
        <v>636</v>
      </c>
      <c r="K90" s="74">
        <v>16.98</v>
      </c>
      <c r="L90" s="28">
        <v>84</v>
      </c>
      <c r="M90" s="14"/>
    </row>
    <row r="91" spans="2:13" ht="13.5" customHeight="1">
      <c r="B91" s="681"/>
      <c r="C91" s="49">
        <v>4</v>
      </c>
      <c r="D91" s="136" t="s">
        <v>729</v>
      </c>
      <c r="E91" s="84" t="s">
        <v>643</v>
      </c>
      <c r="F91" s="51">
        <v>16.85</v>
      </c>
      <c r="G91" s="56">
        <f t="shared" si="4"/>
        <v>78</v>
      </c>
      <c r="I91" s="96" t="s">
        <v>704</v>
      </c>
      <c r="J91" s="81" t="s">
        <v>357</v>
      </c>
      <c r="K91" s="74">
        <v>17</v>
      </c>
      <c r="L91" s="28">
        <v>85</v>
      </c>
      <c r="M91" s="14"/>
    </row>
    <row r="92" spans="2:13" ht="13.5" customHeight="1">
      <c r="B92" s="681"/>
      <c r="C92" s="49">
        <v>5</v>
      </c>
      <c r="D92" s="136" t="s">
        <v>669</v>
      </c>
      <c r="E92" s="84" t="s">
        <v>363</v>
      </c>
      <c r="F92" s="51">
        <v>15.25</v>
      </c>
      <c r="G92" s="56">
        <f t="shared" si="4"/>
        <v>25</v>
      </c>
      <c r="I92" s="96" t="s">
        <v>701</v>
      </c>
      <c r="J92" s="81" t="s">
        <v>273</v>
      </c>
      <c r="K92" s="74">
        <v>17.06</v>
      </c>
      <c r="L92" s="28">
        <v>86</v>
      </c>
      <c r="M92" s="14"/>
    </row>
    <row r="93" spans="2:13" ht="13.5" customHeight="1">
      <c r="B93" s="681"/>
      <c r="C93" s="49">
        <v>6</v>
      </c>
      <c r="D93" s="136" t="s">
        <v>702</v>
      </c>
      <c r="E93" s="84" t="s">
        <v>357</v>
      </c>
      <c r="F93" s="51">
        <v>15.9</v>
      </c>
      <c r="G93" s="56">
        <f t="shared" si="4"/>
        <v>49</v>
      </c>
      <c r="I93" s="96" t="s">
        <v>657</v>
      </c>
      <c r="J93" s="81" t="s">
        <v>273</v>
      </c>
      <c r="K93" s="74">
        <v>17.13</v>
      </c>
      <c r="L93" s="28">
        <v>87</v>
      </c>
      <c r="M93" s="14"/>
    </row>
    <row r="94" spans="2:13" ht="13.5" customHeight="1">
      <c r="B94" s="681"/>
      <c r="C94" s="49">
        <v>7</v>
      </c>
      <c r="D94" s="136" t="s">
        <v>731</v>
      </c>
      <c r="E94" s="84" t="s">
        <v>732</v>
      </c>
      <c r="F94" s="51">
        <v>17.57</v>
      </c>
      <c r="G94" s="56">
        <f t="shared" si="4"/>
        <v>93</v>
      </c>
      <c r="I94" s="65" t="s">
        <v>733</v>
      </c>
      <c r="J94" s="22" t="s">
        <v>282</v>
      </c>
      <c r="K94" s="74">
        <v>17.14</v>
      </c>
      <c r="L94" s="28">
        <v>88</v>
      </c>
      <c r="M94" s="14"/>
    </row>
    <row r="95" spans="2:13" ht="13.5" customHeight="1">
      <c r="B95" s="681"/>
      <c r="C95" s="49">
        <v>8</v>
      </c>
      <c r="D95" s="136" t="s">
        <v>667</v>
      </c>
      <c r="E95" s="84" t="s">
        <v>165</v>
      </c>
      <c r="F95" s="51">
        <v>15.21</v>
      </c>
      <c r="G95" s="56">
        <f t="shared" si="4"/>
        <v>24</v>
      </c>
      <c r="I95" s="96" t="s">
        <v>734</v>
      </c>
      <c r="J95" s="81" t="s">
        <v>735</v>
      </c>
      <c r="K95" s="74">
        <v>17.26</v>
      </c>
      <c r="L95" s="28">
        <v>89</v>
      </c>
      <c r="M95" s="14"/>
    </row>
    <row r="96" spans="2:13" ht="13.5" customHeight="1" thickBot="1">
      <c r="B96" s="682"/>
      <c r="C96" s="52">
        <v>9</v>
      </c>
      <c r="D96" s="204"/>
      <c r="E96" s="85"/>
      <c r="F96" s="54"/>
      <c r="G96" s="57">
        <f t="shared" si="4"/>
      </c>
      <c r="I96" s="96" t="s">
        <v>693</v>
      </c>
      <c r="J96" s="81" t="s">
        <v>165</v>
      </c>
      <c r="K96" s="74">
        <v>17.32</v>
      </c>
      <c r="L96" s="28">
        <v>90</v>
      </c>
      <c r="M96" s="14"/>
    </row>
    <row r="97" spans="1:13" ht="13.5" customHeight="1">
      <c r="A97" s="4">
        <v>0.6</v>
      </c>
      <c r="B97" s="680">
        <v>11</v>
      </c>
      <c r="C97" s="9">
        <v>1</v>
      </c>
      <c r="D97" s="200"/>
      <c r="E97" s="80"/>
      <c r="F97" s="31"/>
      <c r="G97" s="39">
        <f t="shared" si="4"/>
      </c>
      <c r="I97" s="96" t="s">
        <v>736</v>
      </c>
      <c r="J97" s="81" t="s">
        <v>631</v>
      </c>
      <c r="K97" s="74">
        <v>17.41</v>
      </c>
      <c r="L97" s="28">
        <v>91</v>
      </c>
      <c r="M97" s="14"/>
    </row>
    <row r="98" spans="2:13" ht="13.5" customHeight="1">
      <c r="B98" s="681"/>
      <c r="C98" s="1">
        <v>2</v>
      </c>
      <c r="D98" s="201" t="s">
        <v>695</v>
      </c>
      <c r="E98" s="81" t="s">
        <v>357</v>
      </c>
      <c r="F98" s="27">
        <v>15.77</v>
      </c>
      <c r="G98" s="39">
        <f t="shared" si="4"/>
        <v>44</v>
      </c>
      <c r="I98" s="96" t="s">
        <v>691</v>
      </c>
      <c r="J98" s="81" t="s">
        <v>254</v>
      </c>
      <c r="K98" s="74">
        <v>17.49</v>
      </c>
      <c r="L98" s="28">
        <v>92</v>
      </c>
      <c r="M98" s="14"/>
    </row>
    <row r="99" spans="2:13" ht="13.5" customHeight="1">
      <c r="B99" s="681"/>
      <c r="C99" s="1">
        <v>3</v>
      </c>
      <c r="D99" s="201" t="s">
        <v>646</v>
      </c>
      <c r="E99" s="81" t="s">
        <v>165</v>
      </c>
      <c r="F99" s="27">
        <v>14.9</v>
      </c>
      <c r="G99" s="39">
        <f t="shared" si="4"/>
        <v>11</v>
      </c>
      <c r="I99" s="96" t="s">
        <v>731</v>
      </c>
      <c r="J99" s="81" t="s">
        <v>732</v>
      </c>
      <c r="K99" s="74">
        <v>17.57</v>
      </c>
      <c r="L99" s="28">
        <v>93</v>
      </c>
      <c r="M99" s="14"/>
    </row>
    <row r="100" spans="2:13" ht="13.5" customHeight="1">
      <c r="B100" s="681"/>
      <c r="C100" s="1">
        <v>4</v>
      </c>
      <c r="D100" s="201" t="s">
        <v>734</v>
      </c>
      <c r="E100" s="81" t="s">
        <v>735</v>
      </c>
      <c r="F100" s="27">
        <v>17.26</v>
      </c>
      <c r="G100" s="39">
        <f t="shared" si="4"/>
        <v>89</v>
      </c>
      <c r="I100" s="96" t="s">
        <v>721</v>
      </c>
      <c r="J100" s="81" t="s">
        <v>357</v>
      </c>
      <c r="K100" s="74">
        <v>17.59</v>
      </c>
      <c r="L100" s="28">
        <v>94</v>
      </c>
      <c r="M100" s="14"/>
    </row>
    <row r="101" spans="2:13" ht="13.5" customHeight="1">
      <c r="B101" s="681"/>
      <c r="C101" s="1">
        <v>5</v>
      </c>
      <c r="D101" s="201" t="s">
        <v>683</v>
      </c>
      <c r="E101" s="81" t="s">
        <v>237</v>
      </c>
      <c r="F101" s="27">
        <v>15.6</v>
      </c>
      <c r="G101" s="39">
        <f t="shared" si="4"/>
        <v>34</v>
      </c>
      <c r="I101" s="96" t="s">
        <v>712</v>
      </c>
      <c r="J101" s="81" t="s">
        <v>269</v>
      </c>
      <c r="K101" s="74">
        <v>17.85</v>
      </c>
      <c r="L101" s="28">
        <v>95</v>
      </c>
      <c r="M101" s="14"/>
    </row>
    <row r="102" spans="2:13" ht="13.5" customHeight="1">
      <c r="B102" s="681"/>
      <c r="C102" s="1">
        <v>6</v>
      </c>
      <c r="D102" s="201" t="s">
        <v>720</v>
      </c>
      <c r="E102" s="81" t="s">
        <v>448</v>
      </c>
      <c r="F102" s="27">
        <v>16.45</v>
      </c>
      <c r="G102" s="39">
        <f t="shared" si="4"/>
        <v>68</v>
      </c>
      <c r="I102" s="109" t="s">
        <v>684</v>
      </c>
      <c r="J102" s="110" t="s">
        <v>165</v>
      </c>
      <c r="K102" s="74">
        <v>17.99</v>
      </c>
      <c r="L102" s="28">
        <v>96</v>
      </c>
      <c r="M102" s="14"/>
    </row>
    <row r="103" spans="2:13" ht="13.5" customHeight="1">
      <c r="B103" s="681"/>
      <c r="C103" s="1">
        <v>7</v>
      </c>
      <c r="D103" s="201" t="s">
        <v>675</v>
      </c>
      <c r="E103" s="81" t="s">
        <v>371</v>
      </c>
      <c r="F103" s="27">
        <v>15.28</v>
      </c>
      <c r="G103" s="39">
        <f t="shared" si="4"/>
        <v>28</v>
      </c>
      <c r="I103" s="96" t="s">
        <v>700</v>
      </c>
      <c r="J103" s="81" t="s">
        <v>698</v>
      </c>
      <c r="K103" s="74">
        <v>17.99</v>
      </c>
      <c r="L103" s="28">
        <v>96</v>
      </c>
      <c r="M103" s="14"/>
    </row>
    <row r="104" spans="2:13" ht="13.5" customHeight="1">
      <c r="B104" s="681"/>
      <c r="C104" s="1">
        <v>8</v>
      </c>
      <c r="D104" s="201" t="s">
        <v>730</v>
      </c>
      <c r="E104" s="81" t="s">
        <v>254</v>
      </c>
      <c r="F104" s="27">
        <v>16.93</v>
      </c>
      <c r="G104" s="39">
        <f t="shared" si="4"/>
        <v>83</v>
      </c>
      <c r="I104" s="96" t="s">
        <v>718</v>
      </c>
      <c r="J104" s="81" t="s">
        <v>254</v>
      </c>
      <c r="K104" s="74">
        <v>18.23</v>
      </c>
      <c r="L104" s="28">
        <v>98</v>
      </c>
      <c r="M104" s="14"/>
    </row>
    <row r="105" spans="2:13" ht="13.5" customHeight="1" thickBot="1">
      <c r="B105" s="682"/>
      <c r="C105" s="12">
        <v>9</v>
      </c>
      <c r="D105" s="202" t="s">
        <v>715</v>
      </c>
      <c r="E105" s="82" t="s">
        <v>15</v>
      </c>
      <c r="F105" s="29">
        <v>16.27</v>
      </c>
      <c r="G105" s="40">
        <f t="shared" si="4"/>
        <v>60</v>
      </c>
      <c r="I105" s="96" t="s">
        <v>703</v>
      </c>
      <c r="J105" s="81" t="s">
        <v>254</v>
      </c>
      <c r="K105" s="74">
        <v>18.51</v>
      </c>
      <c r="L105" s="28">
        <v>99</v>
      </c>
      <c r="M105" s="14"/>
    </row>
    <row r="106" spans="1:13" ht="13.5" customHeight="1">
      <c r="A106" s="4">
        <v>1.1</v>
      </c>
      <c r="B106" s="680">
        <v>12</v>
      </c>
      <c r="C106" s="46">
        <v>1</v>
      </c>
      <c r="D106" s="203"/>
      <c r="E106" s="83"/>
      <c r="F106" s="48"/>
      <c r="G106" s="56">
        <f t="shared" si="4"/>
      </c>
      <c r="I106" s="109" t="s">
        <v>723</v>
      </c>
      <c r="J106" s="110" t="s">
        <v>448</v>
      </c>
      <c r="K106" s="74">
        <v>18.63</v>
      </c>
      <c r="L106" s="28">
        <v>100</v>
      </c>
      <c r="M106" s="14"/>
    </row>
    <row r="107" spans="2:13" ht="13.5" customHeight="1">
      <c r="B107" s="681"/>
      <c r="C107" s="49">
        <v>2</v>
      </c>
      <c r="D107" s="136" t="s">
        <v>644</v>
      </c>
      <c r="E107" s="84" t="s">
        <v>237</v>
      </c>
      <c r="F107" s="51">
        <v>14.7</v>
      </c>
      <c r="G107" s="56">
        <f t="shared" si="4"/>
        <v>9</v>
      </c>
      <c r="I107" s="65" t="s">
        <v>737</v>
      </c>
      <c r="J107" s="22" t="s">
        <v>269</v>
      </c>
      <c r="K107" s="74">
        <v>19.34</v>
      </c>
      <c r="L107" s="28">
        <v>101</v>
      </c>
      <c r="M107" s="14"/>
    </row>
    <row r="108" spans="2:13" ht="13.5" customHeight="1">
      <c r="B108" s="681"/>
      <c r="C108" s="49">
        <v>3</v>
      </c>
      <c r="D108" s="136" t="s">
        <v>724</v>
      </c>
      <c r="E108" s="84" t="s">
        <v>254</v>
      </c>
      <c r="F108" s="51">
        <v>16.58</v>
      </c>
      <c r="G108" s="56">
        <f t="shared" si="4"/>
        <v>71</v>
      </c>
      <c r="I108" s="96" t="s">
        <v>696</v>
      </c>
      <c r="J108" s="81" t="s">
        <v>221</v>
      </c>
      <c r="K108" s="74">
        <v>19.45</v>
      </c>
      <c r="L108" s="28">
        <v>102</v>
      </c>
      <c r="M108" s="14"/>
    </row>
    <row r="109" spans="2:13" ht="13.5" customHeight="1">
      <c r="B109" s="681"/>
      <c r="C109" s="49">
        <v>4</v>
      </c>
      <c r="D109" s="136"/>
      <c r="E109" s="84"/>
      <c r="F109" s="51"/>
      <c r="G109" s="56">
        <f t="shared" si="4"/>
      </c>
      <c r="I109" s="96"/>
      <c r="J109" s="81"/>
      <c r="K109" s="74"/>
      <c r="L109" s="28" t="s">
        <v>11</v>
      </c>
      <c r="M109" s="14"/>
    </row>
    <row r="110" spans="2:13" ht="13.5" customHeight="1">
      <c r="B110" s="681"/>
      <c r="C110" s="49">
        <v>5</v>
      </c>
      <c r="D110" s="136" t="s">
        <v>736</v>
      </c>
      <c r="E110" s="84" t="s">
        <v>631</v>
      </c>
      <c r="F110" s="51">
        <v>17.41</v>
      </c>
      <c r="G110" s="56">
        <f t="shared" si="4"/>
        <v>91</v>
      </c>
      <c r="I110" s="96"/>
      <c r="J110" s="81"/>
      <c r="K110" s="74"/>
      <c r="L110" s="28" t="s">
        <v>11</v>
      </c>
      <c r="M110" s="14"/>
    </row>
    <row r="111" spans="2:13" ht="13.5" customHeight="1">
      <c r="B111" s="681"/>
      <c r="C111" s="49">
        <v>6</v>
      </c>
      <c r="D111" s="136"/>
      <c r="E111" s="84"/>
      <c r="F111" s="51"/>
      <c r="G111" s="56">
        <f t="shared" si="4"/>
      </c>
      <c r="I111" s="96" t="s">
        <v>699</v>
      </c>
      <c r="J111" s="81" t="s">
        <v>14</v>
      </c>
      <c r="K111" s="74"/>
      <c r="L111" s="28" t="s">
        <v>11</v>
      </c>
      <c r="M111" s="14"/>
    </row>
    <row r="112" spans="2:13" ht="13.5" customHeight="1">
      <c r="B112" s="681"/>
      <c r="C112" s="49">
        <v>7</v>
      </c>
      <c r="D112" s="136" t="s">
        <v>738</v>
      </c>
      <c r="E112" s="84" t="s">
        <v>165</v>
      </c>
      <c r="F112" s="51"/>
      <c r="G112" s="56">
        <f t="shared" si="4"/>
      </c>
      <c r="I112" s="96"/>
      <c r="J112" s="81"/>
      <c r="K112" s="74"/>
      <c r="L112" s="28" t="s">
        <v>11</v>
      </c>
      <c r="M112" s="14"/>
    </row>
    <row r="113" spans="2:13" ht="13.5" customHeight="1">
      <c r="B113" s="681"/>
      <c r="C113" s="49">
        <v>8</v>
      </c>
      <c r="D113" s="136" t="s">
        <v>711</v>
      </c>
      <c r="E113" s="84" t="s">
        <v>357</v>
      </c>
      <c r="F113" s="51">
        <v>16.1</v>
      </c>
      <c r="G113" s="56">
        <f t="shared" si="4"/>
        <v>58</v>
      </c>
      <c r="I113" s="96"/>
      <c r="J113" s="81"/>
      <c r="K113" s="74"/>
      <c r="L113" s="28" t="s">
        <v>11</v>
      </c>
      <c r="M113" s="14"/>
    </row>
    <row r="114" spans="2:13" ht="13.5" customHeight="1" thickBot="1">
      <c r="B114" s="682"/>
      <c r="C114" s="52">
        <v>9</v>
      </c>
      <c r="D114" s="204" t="s">
        <v>727</v>
      </c>
      <c r="E114" s="85" t="s">
        <v>333</v>
      </c>
      <c r="F114" s="54">
        <v>16.8</v>
      </c>
      <c r="G114" s="57">
        <f t="shared" si="4"/>
        <v>76</v>
      </c>
      <c r="I114" s="99"/>
      <c r="J114" s="82"/>
      <c r="K114" s="75"/>
      <c r="L114" s="30" t="s">
        <v>11</v>
      </c>
      <c r="M114" s="14"/>
    </row>
    <row r="115" spans="1:13" ht="13.5" customHeight="1">
      <c r="A115" s="4">
        <v>0.5</v>
      </c>
      <c r="B115" s="680">
        <v>13</v>
      </c>
      <c r="C115" s="9">
        <v>1</v>
      </c>
      <c r="D115" s="200"/>
      <c r="E115" s="80"/>
      <c r="F115" s="31"/>
      <c r="G115" s="39">
        <f t="shared" si="4"/>
      </c>
      <c r="I115" s="192"/>
      <c r="J115" s="193"/>
      <c r="K115" s="76"/>
      <c r="L115" s="26" t="s">
        <v>11</v>
      </c>
      <c r="M115" s="14"/>
    </row>
    <row r="116" spans="2:13" ht="13.5" customHeight="1">
      <c r="B116" s="681"/>
      <c r="C116" s="1">
        <v>2</v>
      </c>
      <c r="D116" s="201" t="s">
        <v>688</v>
      </c>
      <c r="E116" s="81" t="s">
        <v>12</v>
      </c>
      <c r="F116" s="27">
        <v>15.65</v>
      </c>
      <c r="G116" s="39">
        <f t="shared" si="4"/>
        <v>37</v>
      </c>
      <c r="I116" s="96"/>
      <c r="J116" s="81"/>
      <c r="K116" s="74"/>
      <c r="L116" s="28" t="s">
        <v>11</v>
      </c>
      <c r="M116" s="14"/>
    </row>
    <row r="117" spans="2:13" ht="13.5" customHeight="1">
      <c r="B117" s="681"/>
      <c r="C117" s="1">
        <v>3</v>
      </c>
      <c r="D117" s="201" t="s">
        <v>733</v>
      </c>
      <c r="E117" s="81" t="s">
        <v>282</v>
      </c>
      <c r="F117" s="27">
        <v>17.14</v>
      </c>
      <c r="G117" s="39">
        <f t="shared" si="4"/>
        <v>88</v>
      </c>
      <c r="I117" s="96"/>
      <c r="J117" s="81"/>
      <c r="K117" s="74"/>
      <c r="L117" s="28" t="s">
        <v>11</v>
      </c>
      <c r="M117" s="14"/>
    </row>
    <row r="118" spans="2:13" ht="13.5" customHeight="1">
      <c r="B118" s="681"/>
      <c r="C118" s="1">
        <v>4</v>
      </c>
      <c r="D118" s="201" t="s">
        <v>680</v>
      </c>
      <c r="E118" s="81" t="s">
        <v>357</v>
      </c>
      <c r="F118" s="27">
        <v>15.38</v>
      </c>
      <c r="G118" s="39">
        <f t="shared" si="4"/>
        <v>32</v>
      </c>
      <c r="I118" s="96"/>
      <c r="J118" s="81"/>
      <c r="K118" s="74"/>
      <c r="L118" s="28" t="s">
        <v>11</v>
      </c>
      <c r="M118" s="14"/>
    </row>
    <row r="119" spans="2:13" ht="13.5" customHeight="1">
      <c r="B119" s="681"/>
      <c r="C119" s="1">
        <v>5</v>
      </c>
      <c r="D119" s="201" t="s">
        <v>739</v>
      </c>
      <c r="E119" s="81" t="s">
        <v>165</v>
      </c>
      <c r="F119" s="27"/>
      <c r="G119" s="39">
        <f t="shared" si="4"/>
      </c>
      <c r="I119" s="96"/>
      <c r="J119" s="81"/>
      <c r="K119" s="74"/>
      <c r="L119" s="28" t="s">
        <v>11</v>
      </c>
      <c r="M119" s="14"/>
    </row>
    <row r="120" spans="2:13" ht="13.5" customHeight="1">
      <c r="B120" s="681"/>
      <c r="C120" s="1">
        <v>6</v>
      </c>
      <c r="D120" s="201"/>
      <c r="E120" s="81"/>
      <c r="F120" s="27"/>
      <c r="G120" s="39">
        <f t="shared" si="4"/>
      </c>
      <c r="I120" s="96" t="s">
        <v>738</v>
      </c>
      <c r="J120" s="81" t="s">
        <v>165</v>
      </c>
      <c r="K120" s="74"/>
      <c r="L120" s="28" t="s">
        <v>11</v>
      </c>
      <c r="M120" s="14"/>
    </row>
    <row r="121" spans="2:13" ht="13.5" customHeight="1">
      <c r="B121" s="681"/>
      <c r="C121" s="1">
        <v>7</v>
      </c>
      <c r="D121" s="201" t="s">
        <v>728</v>
      </c>
      <c r="E121" s="81" t="s">
        <v>237</v>
      </c>
      <c r="F121" s="27">
        <v>16.81</v>
      </c>
      <c r="G121" s="39">
        <f t="shared" si="4"/>
        <v>77</v>
      </c>
      <c r="I121" s="65"/>
      <c r="J121" s="22"/>
      <c r="K121" s="74"/>
      <c r="L121" s="28" t="s">
        <v>11</v>
      </c>
      <c r="M121" s="14"/>
    </row>
    <row r="122" spans="2:13" ht="13.5" customHeight="1">
      <c r="B122" s="681"/>
      <c r="C122" s="1">
        <v>8</v>
      </c>
      <c r="D122" s="201" t="s">
        <v>722</v>
      </c>
      <c r="E122" s="81" t="s">
        <v>314</v>
      </c>
      <c r="F122" s="27">
        <v>16.56</v>
      </c>
      <c r="G122" s="39">
        <f t="shared" si="4"/>
        <v>69</v>
      </c>
      <c r="I122" s="65" t="s">
        <v>739</v>
      </c>
      <c r="J122" s="22" t="s">
        <v>165</v>
      </c>
      <c r="K122" s="74"/>
      <c r="L122" s="28" t="s">
        <v>11</v>
      </c>
      <c r="M122" s="14"/>
    </row>
    <row r="123" spans="2:13" ht="13.5" customHeight="1" thickBot="1">
      <c r="B123" s="682"/>
      <c r="C123" s="12">
        <v>9</v>
      </c>
      <c r="D123" s="202" t="s">
        <v>737</v>
      </c>
      <c r="E123" s="82" t="s">
        <v>269</v>
      </c>
      <c r="F123" s="29">
        <v>19.34</v>
      </c>
      <c r="G123" s="40">
        <f t="shared" si="4"/>
        <v>101</v>
      </c>
      <c r="I123" s="65"/>
      <c r="J123" s="22"/>
      <c r="K123" s="74"/>
      <c r="L123" s="28" t="s">
        <v>11</v>
      </c>
      <c r="M123" s="14"/>
    </row>
    <row r="124" spans="2:13" ht="13.5" customHeight="1">
      <c r="B124" s="680">
        <v>14</v>
      </c>
      <c r="C124" s="46">
        <v>1</v>
      </c>
      <c r="D124" s="203"/>
      <c r="E124" s="83"/>
      <c r="F124" s="48"/>
      <c r="G124" s="56">
        <f t="shared" si="4"/>
      </c>
      <c r="I124" s="65"/>
      <c r="J124" s="22"/>
      <c r="K124" s="74"/>
      <c r="L124" s="28" t="s">
        <v>11</v>
      </c>
      <c r="M124" s="14"/>
    </row>
    <row r="125" spans="2:13" ht="13.5" customHeight="1">
      <c r="B125" s="681"/>
      <c r="C125" s="49">
        <v>2</v>
      </c>
      <c r="D125" s="136"/>
      <c r="E125" s="84"/>
      <c r="F125" s="51"/>
      <c r="G125" s="56">
        <f t="shared" si="4"/>
      </c>
      <c r="I125" s="65"/>
      <c r="J125" s="22"/>
      <c r="K125" s="74"/>
      <c r="L125" s="28" t="s">
        <v>11</v>
      </c>
      <c r="M125" s="14"/>
    </row>
    <row r="126" spans="2:13" ht="13.5" customHeight="1">
      <c r="B126" s="681"/>
      <c r="C126" s="49">
        <v>3</v>
      </c>
      <c r="D126" s="136"/>
      <c r="E126" s="84"/>
      <c r="F126" s="51"/>
      <c r="G126" s="56">
        <f t="shared" si="4"/>
      </c>
      <c r="I126" s="65"/>
      <c r="J126" s="22"/>
      <c r="K126" s="74"/>
      <c r="L126" s="28" t="s">
        <v>11</v>
      </c>
      <c r="M126" s="14"/>
    </row>
    <row r="127" spans="2:13" ht="13.5" customHeight="1">
      <c r="B127" s="681"/>
      <c r="C127" s="49">
        <v>4</v>
      </c>
      <c r="D127" s="136"/>
      <c r="E127" s="84"/>
      <c r="F127" s="51"/>
      <c r="G127" s="56">
        <f t="shared" si="4"/>
      </c>
      <c r="I127" s="65"/>
      <c r="J127" s="22"/>
      <c r="K127" s="74"/>
      <c r="L127" s="28" t="s">
        <v>11</v>
      </c>
      <c r="M127" s="14"/>
    </row>
    <row r="128" spans="2:13" ht="13.5" customHeight="1">
      <c r="B128" s="681"/>
      <c r="C128" s="49">
        <v>5</v>
      </c>
      <c r="D128" s="136"/>
      <c r="E128" s="84"/>
      <c r="F128" s="51"/>
      <c r="G128" s="56">
        <f t="shared" si="4"/>
      </c>
      <c r="I128" s="65"/>
      <c r="J128" s="22"/>
      <c r="K128" s="74"/>
      <c r="L128" s="28" t="s">
        <v>11</v>
      </c>
      <c r="M128" s="14"/>
    </row>
    <row r="129" spans="2:13" ht="13.5" customHeight="1">
      <c r="B129" s="681"/>
      <c r="C129" s="49">
        <v>6</v>
      </c>
      <c r="D129" s="136"/>
      <c r="E129" s="84"/>
      <c r="F129" s="51"/>
      <c r="G129" s="56">
        <f t="shared" si="4"/>
      </c>
      <c r="I129" s="65"/>
      <c r="J129" s="22"/>
      <c r="K129" s="74"/>
      <c r="L129" s="28" t="s">
        <v>11</v>
      </c>
      <c r="M129" s="14"/>
    </row>
    <row r="130" spans="2:13" ht="13.5" customHeight="1">
      <c r="B130" s="681"/>
      <c r="C130" s="49">
        <v>7</v>
      </c>
      <c r="D130" s="136"/>
      <c r="E130" s="84"/>
      <c r="F130" s="51"/>
      <c r="G130" s="56">
        <f t="shared" si="4"/>
      </c>
      <c r="I130" s="65"/>
      <c r="J130" s="22"/>
      <c r="K130" s="74"/>
      <c r="L130" s="28" t="s">
        <v>11</v>
      </c>
      <c r="M130" s="14"/>
    </row>
    <row r="131" spans="2:13" ht="13.5" customHeight="1">
      <c r="B131" s="681"/>
      <c r="C131" s="49">
        <v>8</v>
      </c>
      <c r="D131" s="136"/>
      <c r="E131" s="84"/>
      <c r="F131" s="51"/>
      <c r="G131" s="56">
        <f t="shared" si="4"/>
      </c>
      <c r="I131" s="65"/>
      <c r="J131" s="22"/>
      <c r="K131" s="74"/>
      <c r="L131" s="28" t="s">
        <v>11</v>
      </c>
      <c r="M131" s="14"/>
    </row>
    <row r="132" spans="2:13" ht="13.5" customHeight="1" thickBot="1">
      <c r="B132" s="682"/>
      <c r="C132" s="52">
        <v>9</v>
      </c>
      <c r="D132" s="204"/>
      <c r="E132" s="85"/>
      <c r="F132" s="54"/>
      <c r="G132" s="57">
        <f t="shared" si="4"/>
      </c>
      <c r="I132" s="65"/>
      <c r="J132" s="22"/>
      <c r="K132" s="74"/>
      <c r="L132" s="28" t="s">
        <v>11</v>
      </c>
      <c r="M132" s="14"/>
    </row>
    <row r="133" spans="2:13" ht="13.5" customHeight="1">
      <c r="B133" s="680">
        <v>15</v>
      </c>
      <c r="C133" s="9">
        <v>1</v>
      </c>
      <c r="D133" s="200"/>
      <c r="E133" s="80"/>
      <c r="F133" s="31"/>
      <c r="G133" s="39">
        <f t="shared" si="4"/>
      </c>
      <c r="I133" s="65"/>
      <c r="J133" s="22"/>
      <c r="K133" s="74"/>
      <c r="L133" s="28" t="s">
        <v>11</v>
      </c>
      <c r="M133" s="14"/>
    </row>
    <row r="134" spans="2:13" ht="13.5" customHeight="1">
      <c r="B134" s="681"/>
      <c r="C134" s="1">
        <v>2</v>
      </c>
      <c r="D134" s="201"/>
      <c r="E134" s="81"/>
      <c r="F134" s="27"/>
      <c r="G134" s="39">
        <f t="shared" si="4"/>
      </c>
      <c r="I134" s="65"/>
      <c r="J134" s="22"/>
      <c r="K134" s="74"/>
      <c r="L134" s="28" t="s">
        <v>11</v>
      </c>
      <c r="M134" s="14"/>
    </row>
    <row r="135" spans="2:13" ht="13.5" customHeight="1">
      <c r="B135" s="681"/>
      <c r="C135" s="1">
        <v>3</v>
      </c>
      <c r="D135" s="201"/>
      <c r="E135" s="81"/>
      <c r="F135" s="27"/>
      <c r="G135" s="39">
        <f t="shared" si="4"/>
      </c>
      <c r="I135" s="65"/>
      <c r="J135" s="22"/>
      <c r="K135" s="74"/>
      <c r="L135" s="28" t="s">
        <v>11</v>
      </c>
      <c r="M135" s="14"/>
    </row>
    <row r="136" spans="2:13" ht="13.5" customHeight="1">
      <c r="B136" s="681"/>
      <c r="C136" s="1">
        <v>4</v>
      </c>
      <c r="D136" s="201"/>
      <c r="E136" s="81"/>
      <c r="F136" s="27"/>
      <c r="G136" s="39">
        <f t="shared" si="4"/>
      </c>
      <c r="I136" s="65"/>
      <c r="J136" s="22"/>
      <c r="K136" s="74"/>
      <c r="L136" s="28" t="s">
        <v>11</v>
      </c>
      <c r="M136" s="14"/>
    </row>
    <row r="137" spans="2:13" ht="13.5" customHeight="1">
      <c r="B137" s="681"/>
      <c r="C137" s="1">
        <v>5</v>
      </c>
      <c r="D137" s="201"/>
      <c r="E137" s="81"/>
      <c r="F137" s="27"/>
      <c r="G137" s="39">
        <f t="shared" si="4"/>
      </c>
      <c r="I137" s="65"/>
      <c r="J137" s="22"/>
      <c r="K137" s="74"/>
      <c r="L137" s="28" t="s">
        <v>11</v>
      </c>
      <c r="M137" s="14"/>
    </row>
    <row r="138" spans="2:13" ht="13.5" customHeight="1">
      <c r="B138" s="681"/>
      <c r="C138" s="1">
        <v>6</v>
      </c>
      <c r="D138" s="201"/>
      <c r="E138" s="81"/>
      <c r="F138" s="27"/>
      <c r="G138" s="39">
        <f t="shared" si="4"/>
      </c>
      <c r="I138" s="65"/>
      <c r="J138" s="22"/>
      <c r="K138" s="74"/>
      <c r="L138" s="28" t="s">
        <v>11</v>
      </c>
      <c r="M138" s="14"/>
    </row>
    <row r="139" spans="2:13" ht="13.5" customHeight="1">
      <c r="B139" s="681"/>
      <c r="C139" s="1">
        <v>7</v>
      </c>
      <c r="D139" s="201"/>
      <c r="E139" s="81"/>
      <c r="F139" s="27"/>
      <c r="G139" s="39">
        <f t="shared" si="4"/>
      </c>
      <c r="I139" s="65"/>
      <c r="J139" s="22"/>
      <c r="K139" s="74"/>
      <c r="L139" s="28" t="s">
        <v>11</v>
      </c>
      <c r="M139" s="14"/>
    </row>
    <row r="140" spans="2:13" ht="13.5" customHeight="1">
      <c r="B140" s="681"/>
      <c r="C140" s="1">
        <v>8</v>
      </c>
      <c r="D140" s="201"/>
      <c r="E140" s="81"/>
      <c r="F140" s="27"/>
      <c r="G140" s="39">
        <f t="shared" si="4"/>
      </c>
      <c r="I140" s="65"/>
      <c r="J140" s="22"/>
      <c r="K140" s="74"/>
      <c r="L140" s="28" t="s">
        <v>11</v>
      </c>
      <c r="M140" s="14"/>
    </row>
    <row r="141" spans="2:13" ht="13.5" customHeight="1" thickBot="1">
      <c r="B141" s="682"/>
      <c r="C141" s="12">
        <v>9</v>
      </c>
      <c r="D141" s="202"/>
      <c r="E141" s="82"/>
      <c r="F141" s="29"/>
      <c r="G141" s="40">
        <f t="shared" si="4"/>
      </c>
      <c r="I141" s="65"/>
      <c r="J141" s="22"/>
      <c r="K141" s="74"/>
      <c r="L141" s="28" t="s">
        <v>11</v>
      </c>
      <c r="M141" s="14"/>
    </row>
    <row r="142" spans="2:13" ht="13.5" customHeight="1">
      <c r="B142" s="680">
        <v>16</v>
      </c>
      <c r="C142" s="46">
        <v>1</v>
      </c>
      <c r="D142" s="203"/>
      <c r="E142" s="83"/>
      <c r="F142" s="48"/>
      <c r="G142" s="56">
        <f t="shared" si="4"/>
      </c>
      <c r="I142" s="65"/>
      <c r="J142" s="22"/>
      <c r="K142" s="74"/>
      <c r="L142" s="28" t="s">
        <v>11</v>
      </c>
      <c r="M142" s="14"/>
    </row>
    <row r="143" spans="2:13" ht="13.5" customHeight="1">
      <c r="B143" s="681"/>
      <c r="C143" s="49">
        <v>2</v>
      </c>
      <c r="D143" s="136"/>
      <c r="E143" s="84"/>
      <c r="F143" s="51"/>
      <c r="G143" s="56">
        <f t="shared" si="4"/>
      </c>
      <c r="I143" s="65"/>
      <c r="J143" s="22"/>
      <c r="K143" s="74"/>
      <c r="L143" s="28" t="s">
        <v>11</v>
      </c>
      <c r="M143" s="14"/>
    </row>
    <row r="144" spans="2:13" ht="13.5" customHeight="1">
      <c r="B144" s="681"/>
      <c r="C144" s="49">
        <v>3</v>
      </c>
      <c r="D144" s="136"/>
      <c r="E144" s="84"/>
      <c r="F144" s="51"/>
      <c r="G144" s="56">
        <f aca="true" t="shared" si="5" ref="G144:G207">IF(F144="","",RANK(F144,$F$7:$F$222,1))</f>
      </c>
      <c r="I144" s="65"/>
      <c r="J144" s="22"/>
      <c r="K144" s="74"/>
      <c r="L144" s="28" t="s">
        <v>11</v>
      </c>
      <c r="M144" s="14"/>
    </row>
    <row r="145" spans="2:13" ht="13.5" customHeight="1">
      <c r="B145" s="681"/>
      <c r="C145" s="49">
        <v>4</v>
      </c>
      <c r="D145" s="136"/>
      <c r="E145" s="84"/>
      <c r="F145" s="51"/>
      <c r="G145" s="56">
        <f t="shared" si="5"/>
      </c>
      <c r="I145" s="65"/>
      <c r="J145" s="22"/>
      <c r="K145" s="74"/>
      <c r="L145" s="28" t="s">
        <v>11</v>
      </c>
      <c r="M145" s="14"/>
    </row>
    <row r="146" spans="2:13" ht="13.5" customHeight="1">
      <c r="B146" s="681"/>
      <c r="C146" s="49">
        <v>5</v>
      </c>
      <c r="D146" s="136"/>
      <c r="E146" s="84"/>
      <c r="F146" s="51"/>
      <c r="G146" s="56">
        <f t="shared" si="5"/>
      </c>
      <c r="I146" s="65"/>
      <c r="J146" s="22"/>
      <c r="K146" s="74"/>
      <c r="L146" s="28" t="s">
        <v>11</v>
      </c>
      <c r="M146" s="14"/>
    </row>
    <row r="147" spans="2:13" ht="13.5" customHeight="1">
      <c r="B147" s="681"/>
      <c r="C147" s="49">
        <v>6</v>
      </c>
      <c r="D147" s="136"/>
      <c r="E147" s="84"/>
      <c r="F147" s="51"/>
      <c r="G147" s="56">
        <f t="shared" si="5"/>
      </c>
      <c r="I147" s="65"/>
      <c r="J147" s="22"/>
      <c r="K147" s="74"/>
      <c r="L147" s="28" t="s">
        <v>11</v>
      </c>
      <c r="M147" s="14"/>
    </row>
    <row r="148" spans="2:13" ht="13.5" customHeight="1">
      <c r="B148" s="681"/>
      <c r="C148" s="49">
        <v>7</v>
      </c>
      <c r="D148" s="136"/>
      <c r="E148" s="84"/>
      <c r="F148" s="51"/>
      <c r="G148" s="56">
        <f t="shared" si="5"/>
      </c>
      <c r="I148" s="65"/>
      <c r="J148" s="22"/>
      <c r="K148" s="74"/>
      <c r="L148" s="28" t="s">
        <v>11</v>
      </c>
      <c r="M148" s="14"/>
    </row>
    <row r="149" spans="2:13" ht="13.5" customHeight="1">
      <c r="B149" s="681"/>
      <c r="C149" s="49">
        <v>8</v>
      </c>
      <c r="D149" s="136"/>
      <c r="E149" s="84"/>
      <c r="F149" s="51"/>
      <c r="G149" s="56">
        <f t="shared" si="5"/>
      </c>
      <c r="I149" s="65"/>
      <c r="J149" s="22"/>
      <c r="K149" s="74"/>
      <c r="L149" s="28" t="s">
        <v>11</v>
      </c>
      <c r="M149" s="14"/>
    </row>
    <row r="150" spans="2:13" ht="13.5" customHeight="1" thickBot="1">
      <c r="B150" s="682"/>
      <c r="C150" s="52">
        <v>9</v>
      </c>
      <c r="D150" s="204"/>
      <c r="E150" s="85"/>
      <c r="F150" s="54"/>
      <c r="G150" s="57">
        <f t="shared" si="5"/>
      </c>
      <c r="I150" s="65"/>
      <c r="J150" s="22"/>
      <c r="K150" s="74"/>
      <c r="L150" s="28" t="s">
        <v>11</v>
      </c>
      <c r="M150" s="14"/>
    </row>
    <row r="151" spans="2:13" ht="13.5" customHeight="1">
      <c r="B151" s="680">
        <v>17</v>
      </c>
      <c r="C151" s="9">
        <v>1</v>
      </c>
      <c r="D151" s="200"/>
      <c r="E151" s="80"/>
      <c r="F151" s="31"/>
      <c r="G151" s="39">
        <f t="shared" si="5"/>
      </c>
      <c r="I151" s="65"/>
      <c r="J151" s="22"/>
      <c r="K151" s="74"/>
      <c r="L151" s="28" t="s">
        <v>11</v>
      </c>
      <c r="M151" s="14"/>
    </row>
    <row r="152" spans="2:13" ht="13.5" customHeight="1">
      <c r="B152" s="681"/>
      <c r="C152" s="1">
        <v>2</v>
      </c>
      <c r="D152" s="201"/>
      <c r="E152" s="81"/>
      <c r="F152" s="27"/>
      <c r="G152" s="39">
        <f t="shared" si="5"/>
      </c>
      <c r="I152" s="65"/>
      <c r="J152" s="22"/>
      <c r="K152" s="74"/>
      <c r="L152" s="28" t="s">
        <v>11</v>
      </c>
      <c r="M152" s="14"/>
    </row>
    <row r="153" spans="2:13" ht="13.5" customHeight="1">
      <c r="B153" s="681"/>
      <c r="C153" s="1">
        <v>3</v>
      </c>
      <c r="D153" s="201"/>
      <c r="E153" s="81"/>
      <c r="F153" s="27"/>
      <c r="G153" s="39">
        <f t="shared" si="5"/>
      </c>
      <c r="I153" s="65"/>
      <c r="J153" s="22"/>
      <c r="K153" s="74"/>
      <c r="L153" s="28" t="s">
        <v>11</v>
      </c>
      <c r="M153" s="14"/>
    </row>
    <row r="154" spans="2:13" ht="13.5" customHeight="1">
      <c r="B154" s="681"/>
      <c r="C154" s="1">
        <v>4</v>
      </c>
      <c r="D154" s="201"/>
      <c r="E154" s="81"/>
      <c r="F154" s="27"/>
      <c r="G154" s="39">
        <f t="shared" si="5"/>
      </c>
      <c r="I154" s="65"/>
      <c r="J154" s="22"/>
      <c r="K154" s="74"/>
      <c r="L154" s="28" t="s">
        <v>11</v>
      </c>
      <c r="M154" s="14"/>
    </row>
    <row r="155" spans="2:13" ht="13.5" customHeight="1">
      <c r="B155" s="681"/>
      <c r="C155" s="1">
        <v>5</v>
      </c>
      <c r="D155" s="201"/>
      <c r="E155" s="81"/>
      <c r="F155" s="27"/>
      <c r="G155" s="39">
        <f t="shared" si="5"/>
      </c>
      <c r="I155" s="65"/>
      <c r="J155" s="22"/>
      <c r="K155" s="74"/>
      <c r="L155" s="28" t="s">
        <v>11</v>
      </c>
      <c r="M155" s="14"/>
    </row>
    <row r="156" spans="2:13" ht="13.5" customHeight="1">
      <c r="B156" s="681"/>
      <c r="C156" s="1">
        <v>6</v>
      </c>
      <c r="D156" s="201"/>
      <c r="E156" s="81"/>
      <c r="F156" s="27"/>
      <c r="G156" s="39">
        <f t="shared" si="5"/>
      </c>
      <c r="I156" s="65"/>
      <c r="J156" s="22"/>
      <c r="K156" s="74"/>
      <c r="L156" s="28" t="s">
        <v>11</v>
      </c>
      <c r="M156" s="14"/>
    </row>
    <row r="157" spans="2:13" ht="13.5" customHeight="1">
      <c r="B157" s="681"/>
      <c r="C157" s="1">
        <v>7</v>
      </c>
      <c r="D157" s="201"/>
      <c r="E157" s="81"/>
      <c r="F157" s="27"/>
      <c r="G157" s="39">
        <f t="shared" si="5"/>
      </c>
      <c r="I157" s="65"/>
      <c r="J157" s="22"/>
      <c r="K157" s="74"/>
      <c r="L157" s="28" t="s">
        <v>11</v>
      </c>
      <c r="M157" s="14"/>
    </row>
    <row r="158" spans="2:13" ht="13.5" customHeight="1">
      <c r="B158" s="681"/>
      <c r="C158" s="1">
        <v>8</v>
      </c>
      <c r="D158" s="201"/>
      <c r="E158" s="81"/>
      <c r="F158" s="27"/>
      <c r="G158" s="39">
        <f t="shared" si="5"/>
      </c>
      <c r="I158" s="65"/>
      <c r="J158" s="22"/>
      <c r="K158" s="74"/>
      <c r="L158" s="28" t="s">
        <v>11</v>
      </c>
      <c r="M158" s="14"/>
    </row>
    <row r="159" spans="2:13" ht="13.5" customHeight="1" thickBot="1">
      <c r="B159" s="682"/>
      <c r="C159" s="12">
        <v>9</v>
      </c>
      <c r="D159" s="202"/>
      <c r="E159" s="82"/>
      <c r="F159" s="29"/>
      <c r="G159" s="40">
        <f t="shared" si="5"/>
      </c>
      <c r="I159" s="65"/>
      <c r="J159" s="22"/>
      <c r="K159" s="74"/>
      <c r="L159" s="28" t="s">
        <v>11</v>
      </c>
      <c r="M159" s="14"/>
    </row>
    <row r="160" spans="2:13" ht="13.5" customHeight="1">
      <c r="B160" s="680">
        <v>18</v>
      </c>
      <c r="C160" s="46">
        <v>1</v>
      </c>
      <c r="D160" s="203"/>
      <c r="E160" s="83"/>
      <c r="F160" s="48"/>
      <c r="G160" s="56">
        <f t="shared" si="5"/>
      </c>
      <c r="I160" s="65"/>
      <c r="J160" s="22"/>
      <c r="K160" s="74"/>
      <c r="L160" s="28" t="s">
        <v>11</v>
      </c>
      <c r="M160" s="14"/>
    </row>
    <row r="161" spans="2:13" ht="13.5" customHeight="1">
      <c r="B161" s="681"/>
      <c r="C161" s="49">
        <v>2</v>
      </c>
      <c r="D161" s="136"/>
      <c r="E161" s="84"/>
      <c r="F161" s="51"/>
      <c r="G161" s="56">
        <f t="shared" si="5"/>
      </c>
      <c r="I161" s="65"/>
      <c r="J161" s="22"/>
      <c r="K161" s="74"/>
      <c r="L161" s="28" t="s">
        <v>11</v>
      </c>
      <c r="M161" s="14"/>
    </row>
    <row r="162" spans="2:13" ht="13.5" customHeight="1">
      <c r="B162" s="681"/>
      <c r="C162" s="49">
        <v>3</v>
      </c>
      <c r="D162" s="136"/>
      <c r="E162" s="84"/>
      <c r="F162" s="51"/>
      <c r="G162" s="56">
        <f t="shared" si="5"/>
      </c>
      <c r="I162" s="65"/>
      <c r="J162" s="22"/>
      <c r="K162" s="74"/>
      <c r="L162" s="28" t="s">
        <v>11</v>
      </c>
      <c r="M162" s="14"/>
    </row>
    <row r="163" spans="2:13" ht="13.5" customHeight="1">
      <c r="B163" s="681"/>
      <c r="C163" s="49">
        <v>4</v>
      </c>
      <c r="D163" s="136"/>
      <c r="E163" s="84"/>
      <c r="F163" s="51"/>
      <c r="G163" s="56">
        <f t="shared" si="5"/>
      </c>
      <c r="I163" s="65"/>
      <c r="J163" s="22"/>
      <c r="K163" s="74"/>
      <c r="L163" s="28" t="s">
        <v>11</v>
      </c>
      <c r="M163" s="14"/>
    </row>
    <row r="164" spans="2:13" ht="13.5" customHeight="1">
      <c r="B164" s="681"/>
      <c r="C164" s="49">
        <v>5</v>
      </c>
      <c r="D164" s="136"/>
      <c r="E164" s="84"/>
      <c r="F164" s="51"/>
      <c r="G164" s="56">
        <f t="shared" si="5"/>
      </c>
      <c r="I164" s="65"/>
      <c r="J164" s="22"/>
      <c r="K164" s="74"/>
      <c r="L164" s="28" t="s">
        <v>11</v>
      </c>
      <c r="M164" s="14"/>
    </row>
    <row r="165" spans="2:13" ht="13.5" customHeight="1">
      <c r="B165" s="681"/>
      <c r="C165" s="49">
        <v>6</v>
      </c>
      <c r="D165" s="136"/>
      <c r="E165" s="84"/>
      <c r="F165" s="51"/>
      <c r="G165" s="56">
        <f t="shared" si="5"/>
      </c>
      <c r="I165" s="65"/>
      <c r="J165" s="22"/>
      <c r="K165" s="74"/>
      <c r="L165" s="28" t="s">
        <v>11</v>
      </c>
      <c r="M165" s="14"/>
    </row>
    <row r="166" spans="2:13" ht="13.5" customHeight="1">
      <c r="B166" s="681"/>
      <c r="C166" s="49">
        <v>7</v>
      </c>
      <c r="D166" s="136"/>
      <c r="E166" s="84"/>
      <c r="F166" s="51"/>
      <c r="G166" s="56">
        <f t="shared" si="5"/>
      </c>
      <c r="I166" s="65"/>
      <c r="J166" s="22"/>
      <c r="K166" s="74"/>
      <c r="L166" s="28" t="s">
        <v>11</v>
      </c>
      <c r="M166" s="14"/>
    </row>
    <row r="167" spans="2:13" ht="13.5" customHeight="1">
      <c r="B167" s="681"/>
      <c r="C167" s="49">
        <v>8</v>
      </c>
      <c r="D167" s="136"/>
      <c r="E167" s="84"/>
      <c r="F167" s="51"/>
      <c r="G167" s="56">
        <f t="shared" si="5"/>
      </c>
      <c r="I167" s="65"/>
      <c r="J167" s="22"/>
      <c r="K167" s="74"/>
      <c r="L167" s="28" t="s">
        <v>11</v>
      </c>
      <c r="M167" s="14"/>
    </row>
    <row r="168" spans="2:13" ht="13.5" customHeight="1" thickBot="1">
      <c r="B168" s="682"/>
      <c r="C168" s="52">
        <v>9</v>
      </c>
      <c r="D168" s="204"/>
      <c r="E168" s="85"/>
      <c r="F168" s="54"/>
      <c r="G168" s="57">
        <f t="shared" si="5"/>
      </c>
      <c r="I168" s="69"/>
      <c r="J168" s="24"/>
      <c r="K168" s="75"/>
      <c r="L168" s="30" t="s">
        <v>11</v>
      </c>
      <c r="M168" s="14"/>
    </row>
    <row r="169" spans="2:13" ht="13.5" customHeight="1">
      <c r="B169" s="680">
        <v>19</v>
      </c>
      <c r="C169" s="9">
        <v>1</v>
      </c>
      <c r="D169" s="200"/>
      <c r="E169" s="80"/>
      <c r="F169" s="31"/>
      <c r="G169" s="39">
        <f t="shared" si="5"/>
      </c>
      <c r="I169" s="205"/>
      <c r="J169" s="206"/>
      <c r="K169" s="76"/>
      <c r="L169" s="26" t="s">
        <v>11</v>
      </c>
      <c r="M169" s="14"/>
    </row>
    <row r="170" spans="2:13" ht="13.5" customHeight="1">
      <c r="B170" s="681"/>
      <c r="C170" s="1">
        <v>2</v>
      </c>
      <c r="D170" s="201"/>
      <c r="E170" s="81"/>
      <c r="F170" s="27"/>
      <c r="G170" s="39">
        <f t="shared" si="5"/>
      </c>
      <c r="I170" s="65"/>
      <c r="J170" s="22"/>
      <c r="K170" s="74"/>
      <c r="L170" s="28" t="s">
        <v>11</v>
      </c>
      <c r="M170" s="14"/>
    </row>
    <row r="171" spans="2:13" ht="13.5" customHeight="1">
      <c r="B171" s="681"/>
      <c r="C171" s="1">
        <v>3</v>
      </c>
      <c r="D171" s="201"/>
      <c r="E171" s="81"/>
      <c r="F171" s="27"/>
      <c r="G171" s="39">
        <f t="shared" si="5"/>
      </c>
      <c r="I171" s="65"/>
      <c r="J171" s="22"/>
      <c r="K171" s="74"/>
      <c r="L171" s="28" t="s">
        <v>11</v>
      </c>
      <c r="M171" s="14"/>
    </row>
    <row r="172" spans="2:13" ht="13.5" customHeight="1">
      <c r="B172" s="681"/>
      <c r="C172" s="1">
        <v>4</v>
      </c>
      <c r="D172" s="201"/>
      <c r="E172" s="81"/>
      <c r="F172" s="27"/>
      <c r="G172" s="39">
        <f t="shared" si="5"/>
      </c>
      <c r="I172" s="65"/>
      <c r="J172" s="22"/>
      <c r="K172" s="74"/>
      <c r="L172" s="28" t="s">
        <v>11</v>
      </c>
      <c r="M172" s="14"/>
    </row>
    <row r="173" spans="2:13" ht="13.5" customHeight="1">
      <c r="B173" s="681"/>
      <c r="C173" s="1">
        <v>5</v>
      </c>
      <c r="D173" s="201"/>
      <c r="E173" s="81"/>
      <c r="F173" s="27"/>
      <c r="G173" s="39">
        <f t="shared" si="5"/>
      </c>
      <c r="I173" s="65"/>
      <c r="J173" s="22"/>
      <c r="K173" s="74"/>
      <c r="L173" s="28" t="s">
        <v>11</v>
      </c>
      <c r="M173" s="14"/>
    </row>
    <row r="174" spans="2:13" ht="13.5" customHeight="1">
      <c r="B174" s="681"/>
      <c r="C174" s="1">
        <v>6</v>
      </c>
      <c r="D174" s="201"/>
      <c r="E174" s="81"/>
      <c r="F174" s="27"/>
      <c r="G174" s="39">
        <f t="shared" si="5"/>
      </c>
      <c r="I174" s="65"/>
      <c r="J174" s="22"/>
      <c r="K174" s="74"/>
      <c r="L174" s="28" t="s">
        <v>11</v>
      </c>
      <c r="M174" s="14"/>
    </row>
    <row r="175" spans="2:13" ht="13.5" customHeight="1">
      <c r="B175" s="681"/>
      <c r="C175" s="1">
        <v>7</v>
      </c>
      <c r="D175" s="201"/>
      <c r="E175" s="81"/>
      <c r="F175" s="27"/>
      <c r="G175" s="39">
        <f t="shared" si="5"/>
      </c>
      <c r="I175" s="65"/>
      <c r="J175" s="22"/>
      <c r="K175" s="74"/>
      <c r="L175" s="28" t="s">
        <v>11</v>
      </c>
      <c r="M175" s="14"/>
    </row>
    <row r="176" spans="2:13" ht="13.5" customHeight="1">
      <c r="B176" s="681"/>
      <c r="C176" s="1">
        <v>8</v>
      </c>
      <c r="D176" s="201"/>
      <c r="E176" s="81"/>
      <c r="F176" s="27"/>
      <c r="G176" s="39">
        <f t="shared" si="5"/>
      </c>
      <c r="I176" s="65"/>
      <c r="J176" s="22"/>
      <c r="K176" s="74"/>
      <c r="L176" s="28" t="s">
        <v>11</v>
      </c>
      <c r="M176" s="14"/>
    </row>
    <row r="177" spans="2:13" ht="13.5" customHeight="1" thickBot="1">
      <c r="B177" s="682"/>
      <c r="C177" s="12">
        <v>9</v>
      </c>
      <c r="D177" s="202"/>
      <c r="E177" s="82"/>
      <c r="F177" s="29"/>
      <c r="G177" s="40">
        <f t="shared" si="5"/>
      </c>
      <c r="I177" s="65"/>
      <c r="J177" s="22"/>
      <c r="K177" s="74"/>
      <c r="L177" s="28" t="s">
        <v>11</v>
      </c>
      <c r="M177" s="14"/>
    </row>
    <row r="178" spans="2:13" ht="13.5" customHeight="1">
      <c r="B178" s="680">
        <v>20</v>
      </c>
      <c r="C178" s="46">
        <v>1</v>
      </c>
      <c r="D178" s="203"/>
      <c r="E178" s="83"/>
      <c r="F178" s="48"/>
      <c r="G178" s="56">
        <f t="shared" si="5"/>
      </c>
      <c r="I178" s="65"/>
      <c r="J178" s="22"/>
      <c r="K178" s="74"/>
      <c r="L178" s="28" t="s">
        <v>11</v>
      </c>
      <c r="M178" s="14"/>
    </row>
    <row r="179" spans="2:13" ht="13.5" customHeight="1">
      <c r="B179" s="681"/>
      <c r="C179" s="49">
        <v>2</v>
      </c>
      <c r="D179" s="136"/>
      <c r="E179" s="84"/>
      <c r="F179" s="51"/>
      <c r="G179" s="56">
        <f t="shared" si="5"/>
      </c>
      <c r="I179" s="65"/>
      <c r="J179" s="22"/>
      <c r="K179" s="74"/>
      <c r="L179" s="28" t="s">
        <v>11</v>
      </c>
      <c r="M179" s="14"/>
    </row>
    <row r="180" spans="2:13" ht="13.5" customHeight="1">
      <c r="B180" s="681"/>
      <c r="C180" s="49">
        <v>3</v>
      </c>
      <c r="D180" s="136"/>
      <c r="E180" s="84"/>
      <c r="F180" s="51"/>
      <c r="G180" s="56">
        <f t="shared" si="5"/>
      </c>
      <c r="I180" s="65"/>
      <c r="J180" s="22"/>
      <c r="K180" s="74"/>
      <c r="L180" s="28" t="s">
        <v>11</v>
      </c>
      <c r="M180" s="14"/>
    </row>
    <row r="181" spans="2:13" ht="13.5" customHeight="1">
      <c r="B181" s="681"/>
      <c r="C181" s="49">
        <v>4</v>
      </c>
      <c r="D181" s="136"/>
      <c r="E181" s="84"/>
      <c r="F181" s="51"/>
      <c r="G181" s="56">
        <f t="shared" si="5"/>
      </c>
      <c r="I181" s="65"/>
      <c r="J181" s="22"/>
      <c r="K181" s="74"/>
      <c r="L181" s="28" t="s">
        <v>11</v>
      </c>
      <c r="M181" s="14"/>
    </row>
    <row r="182" spans="2:13" ht="13.5" customHeight="1">
      <c r="B182" s="681"/>
      <c r="C182" s="49">
        <v>5</v>
      </c>
      <c r="D182" s="136"/>
      <c r="E182" s="84"/>
      <c r="F182" s="51"/>
      <c r="G182" s="56">
        <f t="shared" si="5"/>
      </c>
      <c r="I182" s="65"/>
      <c r="J182" s="22"/>
      <c r="K182" s="74"/>
      <c r="L182" s="28" t="s">
        <v>11</v>
      </c>
      <c r="M182" s="14"/>
    </row>
    <row r="183" spans="2:13" ht="13.5" customHeight="1">
      <c r="B183" s="681"/>
      <c r="C183" s="49">
        <v>6</v>
      </c>
      <c r="D183" s="136"/>
      <c r="E183" s="84"/>
      <c r="F183" s="51"/>
      <c r="G183" s="56">
        <f t="shared" si="5"/>
      </c>
      <c r="I183" s="65"/>
      <c r="J183" s="22"/>
      <c r="K183" s="74"/>
      <c r="L183" s="28" t="s">
        <v>11</v>
      </c>
      <c r="M183" s="14"/>
    </row>
    <row r="184" spans="2:13" ht="13.5" customHeight="1">
      <c r="B184" s="681"/>
      <c r="C184" s="49">
        <v>7</v>
      </c>
      <c r="D184" s="136"/>
      <c r="E184" s="84"/>
      <c r="F184" s="51"/>
      <c r="G184" s="56">
        <f t="shared" si="5"/>
      </c>
      <c r="I184" s="65"/>
      <c r="J184" s="22"/>
      <c r="K184" s="74"/>
      <c r="L184" s="28" t="s">
        <v>11</v>
      </c>
      <c r="M184" s="14"/>
    </row>
    <row r="185" spans="2:13" ht="13.5" customHeight="1">
      <c r="B185" s="681"/>
      <c r="C185" s="49">
        <v>8</v>
      </c>
      <c r="D185" s="136"/>
      <c r="E185" s="84"/>
      <c r="F185" s="51"/>
      <c r="G185" s="56">
        <f t="shared" si="5"/>
      </c>
      <c r="I185" s="65"/>
      <c r="J185" s="22"/>
      <c r="K185" s="74"/>
      <c r="L185" s="28" t="s">
        <v>11</v>
      </c>
      <c r="M185" s="14"/>
    </row>
    <row r="186" spans="2:13" ht="13.5" customHeight="1" thickBot="1">
      <c r="B186" s="682"/>
      <c r="C186" s="52">
        <v>9</v>
      </c>
      <c r="D186" s="204"/>
      <c r="E186" s="85"/>
      <c r="F186" s="54"/>
      <c r="G186" s="57">
        <f t="shared" si="5"/>
      </c>
      <c r="I186" s="65"/>
      <c r="J186" s="22"/>
      <c r="K186" s="74"/>
      <c r="L186" s="28" t="s">
        <v>11</v>
      </c>
      <c r="M186" s="14"/>
    </row>
    <row r="187" spans="2:13" ht="13.5" customHeight="1">
      <c r="B187" s="680">
        <v>21</v>
      </c>
      <c r="C187" s="9">
        <v>1</v>
      </c>
      <c r="D187" s="200"/>
      <c r="E187" s="80"/>
      <c r="F187" s="31"/>
      <c r="G187" s="39">
        <f t="shared" si="5"/>
      </c>
      <c r="I187" s="65"/>
      <c r="J187" s="22"/>
      <c r="K187" s="74"/>
      <c r="L187" s="28" t="s">
        <v>11</v>
      </c>
      <c r="M187" s="14"/>
    </row>
    <row r="188" spans="2:13" ht="13.5" customHeight="1">
      <c r="B188" s="681"/>
      <c r="C188" s="1">
        <v>2</v>
      </c>
      <c r="D188" s="201"/>
      <c r="E188" s="81"/>
      <c r="F188" s="27"/>
      <c r="G188" s="39">
        <f t="shared" si="5"/>
      </c>
      <c r="I188" s="65"/>
      <c r="J188" s="22"/>
      <c r="K188" s="74"/>
      <c r="L188" s="28" t="s">
        <v>11</v>
      </c>
      <c r="M188" s="14"/>
    </row>
    <row r="189" spans="2:13" ht="13.5" customHeight="1">
      <c r="B189" s="681"/>
      <c r="C189" s="1">
        <v>3</v>
      </c>
      <c r="D189" s="201"/>
      <c r="E189" s="81"/>
      <c r="F189" s="27"/>
      <c r="G189" s="39">
        <f t="shared" si="5"/>
      </c>
      <c r="I189" s="65"/>
      <c r="J189" s="22"/>
      <c r="K189" s="74"/>
      <c r="L189" s="28" t="s">
        <v>11</v>
      </c>
      <c r="M189" s="14"/>
    </row>
    <row r="190" spans="2:13" ht="13.5" customHeight="1">
      <c r="B190" s="681"/>
      <c r="C190" s="1">
        <v>4</v>
      </c>
      <c r="D190" s="201"/>
      <c r="E190" s="81"/>
      <c r="F190" s="27"/>
      <c r="G190" s="39">
        <f t="shared" si="5"/>
      </c>
      <c r="I190" s="65"/>
      <c r="J190" s="22"/>
      <c r="K190" s="74"/>
      <c r="L190" s="28" t="s">
        <v>11</v>
      </c>
      <c r="M190" s="14"/>
    </row>
    <row r="191" spans="2:13" ht="13.5" customHeight="1">
      <c r="B191" s="681"/>
      <c r="C191" s="1">
        <v>5</v>
      </c>
      <c r="D191" s="201"/>
      <c r="E191" s="81"/>
      <c r="F191" s="27"/>
      <c r="G191" s="39">
        <f t="shared" si="5"/>
      </c>
      <c r="I191" s="65"/>
      <c r="J191" s="22"/>
      <c r="K191" s="74"/>
      <c r="L191" s="28" t="s">
        <v>11</v>
      </c>
      <c r="M191" s="14"/>
    </row>
    <row r="192" spans="2:13" ht="13.5" customHeight="1">
      <c r="B192" s="681"/>
      <c r="C192" s="1">
        <v>6</v>
      </c>
      <c r="D192" s="201"/>
      <c r="E192" s="81"/>
      <c r="F192" s="27"/>
      <c r="G192" s="39">
        <f t="shared" si="5"/>
      </c>
      <c r="I192" s="65"/>
      <c r="J192" s="22"/>
      <c r="K192" s="74"/>
      <c r="L192" s="28" t="s">
        <v>11</v>
      </c>
      <c r="M192" s="14"/>
    </row>
    <row r="193" spans="2:13" ht="13.5" customHeight="1">
      <c r="B193" s="681"/>
      <c r="C193" s="1">
        <v>7</v>
      </c>
      <c r="D193" s="201"/>
      <c r="E193" s="81"/>
      <c r="F193" s="27"/>
      <c r="G193" s="39">
        <f t="shared" si="5"/>
      </c>
      <c r="I193" s="65"/>
      <c r="J193" s="22"/>
      <c r="K193" s="74"/>
      <c r="L193" s="28" t="s">
        <v>11</v>
      </c>
      <c r="M193" s="14"/>
    </row>
    <row r="194" spans="2:13" ht="13.5" customHeight="1">
      <c r="B194" s="681"/>
      <c r="C194" s="1">
        <v>8</v>
      </c>
      <c r="D194" s="201"/>
      <c r="E194" s="81"/>
      <c r="F194" s="27"/>
      <c r="G194" s="39">
        <f t="shared" si="5"/>
      </c>
      <c r="I194" s="65"/>
      <c r="J194" s="22"/>
      <c r="K194" s="74"/>
      <c r="L194" s="28" t="s">
        <v>11</v>
      </c>
      <c r="M194" s="14"/>
    </row>
    <row r="195" spans="2:13" ht="13.5" customHeight="1" thickBot="1">
      <c r="B195" s="682"/>
      <c r="C195" s="12">
        <v>9</v>
      </c>
      <c r="D195" s="202"/>
      <c r="E195" s="82"/>
      <c r="F195" s="29"/>
      <c r="G195" s="40">
        <f t="shared" si="5"/>
      </c>
      <c r="I195" s="65"/>
      <c r="J195" s="22"/>
      <c r="K195" s="74"/>
      <c r="L195" s="28" t="s">
        <v>11</v>
      </c>
      <c r="M195" s="14"/>
    </row>
    <row r="196" spans="2:13" ht="13.5" customHeight="1">
      <c r="B196" s="680">
        <v>22</v>
      </c>
      <c r="C196" s="46">
        <v>1</v>
      </c>
      <c r="D196" s="203"/>
      <c r="E196" s="83"/>
      <c r="F196" s="48"/>
      <c r="G196" s="56">
        <f t="shared" si="5"/>
      </c>
      <c r="I196" s="65"/>
      <c r="J196" s="22"/>
      <c r="K196" s="74"/>
      <c r="L196" s="28" t="s">
        <v>11</v>
      </c>
      <c r="M196" s="14"/>
    </row>
    <row r="197" spans="2:13" ht="13.5" customHeight="1">
      <c r="B197" s="681"/>
      <c r="C197" s="49">
        <v>2</v>
      </c>
      <c r="D197" s="136"/>
      <c r="E197" s="84"/>
      <c r="F197" s="51"/>
      <c r="G197" s="56">
        <f t="shared" si="5"/>
      </c>
      <c r="I197" s="65"/>
      <c r="J197" s="22"/>
      <c r="K197" s="74"/>
      <c r="L197" s="28" t="s">
        <v>11</v>
      </c>
      <c r="M197" s="14"/>
    </row>
    <row r="198" spans="2:13" ht="13.5" customHeight="1">
      <c r="B198" s="681"/>
      <c r="C198" s="49">
        <v>3</v>
      </c>
      <c r="D198" s="136"/>
      <c r="E198" s="84"/>
      <c r="F198" s="51"/>
      <c r="G198" s="56">
        <f t="shared" si="5"/>
      </c>
      <c r="I198" s="65"/>
      <c r="J198" s="22"/>
      <c r="K198" s="74"/>
      <c r="L198" s="28" t="s">
        <v>11</v>
      </c>
      <c r="M198" s="14"/>
    </row>
    <row r="199" spans="2:12" ht="13.5" customHeight="1">
      <c r="B199" s="681"/>
      <c r="C199" s="49">
        <v>4</v>
      </c>
      <c r="D199" s="136"/>
      <c r="E199" s="84"/>
      <c r="F199" s="51"/>
      <c r="G199" s="56">
        <f t="shared" si="5"/>
      </c>
      <c r="I199" s="183"/>
      <c r="J199" s="184"/>
      <c r="K199" s="20"/>
      <c r="L199" s="182" t="s">
        <v>11</v>
      </c>
    </row>
    <row r="200" spans="2:12" ht="13.5" customHeight="1">
      <c r="B200" s="681"/>
      <c r="C200" s="49">
        <v>5</v>
      </c>
      <c r="D200" s="136"/>
      <c r="E200" s="84"/>
      <c r="F200" s="51"/>
      <c r="G200" s="56">
        <f t="shared" si="5"/>
      </c>
      <c r="I200" s="183"/>
      <c r="J200" s="184"/>
      <c r="K200" s="20"/>
      <c r="L200" s="182" t="s">
        <v>11</v>
      </c>
    </row>
    <row r="201" spans="2:12" ht="13.5" customHeight="1">
      <c r="B201" s="681"/>
      <c r="C201" s="49">
        <v>6</v>
      </c>
      <c r="D201" s="136"/>
      <c r="E201" s="84"/>
      <c r="F201" s="51"/>
      <c r="G201" s="56">
        <f t="shared" si="5"/>
      </c>
      <c r="I201" s="183"/>
      <c r="J201" s="184"/>
      <c r="K201" s="20"/>
      <c r="L201" s="182" t="s">
        <v>11</v>
      </c>
    </row>
    <row r="202" spans="2:12" ht="13.5" customHeight="1">
      <c r="B202" s="681"/>
      <c r="C202" s="49">
        <v>7</v>
      </c>
      <c r="D202" s="136"/>
      <c r="E202" s="84"/>
      <c r="F202" s="51"/>
      <c r="G202" s="56">
        <f t="shared" si="5"/>
      </c>
      <c r="I202" s="183"/>
      <c r="J202" s="184"/>
      <c r="K202" s="20"/>
      <c r="L202" s="182" t="s">
        <v>11</v>
      </c>
    </row>
    <row r="203" spans="2:12" ht="13.5" customHeight="1">
      <c r="B203" s="681"/>
      <c r="C203" s="49">
        <v>8</v>
      </c>
      <c r="D203" s="136"/>
      <c r="E203" s="84"/>
      <c r="F203" s="51"/>
      <c r="G203" s="56">
        <f t="shared" si="5"/>
      </c>
      <c r="I203" s="183"/>
      <c r="J203" s="184"/>
      <c r="K203" s="20"/>
      <c r="L203" s="182" t="s">
        <v>11</v>
      </c>
    </row>
    <row r="204" spans="2:12" ht="13.5" customHeight="1" thickBot="1">
      <c r="B204" s="682"/>
      <c r="C204" s="52">
        <v>9</v>
      </c>
      <c r="D204" s="204"/>
      <c r="E204" s="85"/>
      <c r="F204" s="54"/>
      <c r="G204" s="57">
        <f t="shared" si="5"/>
      </c>
      <c r="I204" s="183"/>
      <c r="J204" s="184"/>
      <c r="K204" s="20"/>
      <c r="L204" s="182" t="s">
        <v>11</v>
      </c>
    </row>
    <row r="205" spans="2:12" ht="13.5" customHeight="1">
      <c r="B205" s="680">
        <v>23</v>
      </c>
      <c r="C205" s="9">
        <v>1</v>
      </c>
      <c r="D205" s="43"/>
      <c r="E205" s="80"/>
      <c r="F205" s="31"/>
      <c r="G205" s="39">
        <f t="shared" si="5"/>
      </c>
      <c r="I205" s="185"/>
      <c r="J205" s="186"/>
      <c r="K205" s="187"/>
      <c r="L205" s="188" t="s">
        <v>11</v>
      </c>
    </row>
    <row r="206" spans="2:12" ht="13.5" customHeight="1">
      <c r="B206" s="681"/>
      <c r="C206" s="1">
        <v>2</v>
      </c>
      <c r="D206" s="44"/>
      <c r="E206" s="81"/>
      <c r="F206" s="27"/>
      <c r="G206" s="39">
        <f t="shared" si="5"/>
      </c>
      <c r="I206" s="183"/>
      <c r="J206" s="184"/>
      <c r="K206" s="20"/>
      <c r="L206" s="182" t="s">
        <v>11</v>
      </c>
    </row>
    <row r="207" spans="2:12" ht="13.5" customHeight="1">
      <c r="B207" s="681"/>
      <c r="C207" s="1">
        <v>3</v>
      </c>
      <c r="D207" s="44"/>
      <c r="E207" s="81"/>
      <c r="F207" s="27"/>
      <c r="G207" s="39">
        <f t="shared" si="5"/>
      </c>
      <c r="I207" s="183"/>
      <c r="J207" s="184"/>
      <c r="K207" s="20"/>
      <c r="L207" s="182" t="s">
        <v>11</v>
      </c>
    </row>
    <row r="208" spans="2:12" ht="13.5" customHeight="1">
      <c r="B208" s="681"/>
      <c r="C208" s="1">
        <v>4</v>
      </c>
      <c r="D208" s="44"/>
      <c r="E208" s="81"/>
      <c r="F208" s="27"/>
      <c r="G208" s="39">
        <f aca="true" t="shared" si="6" ref="G208:G222">IF(F208="","",RANK(F208,$F$7:$F$222,1))</f>
      </c>
      <c r="I208" s="183"/>
      <c r="J208" s="184"/>
      <c r="K208" s="20"/>
      <c r="L208" s="182" t="s">
        <v>11</v>
      </c>
    </row>
    <row r="209" spans="2:12" ht="13.5" customHeight="1">
      <c r="B209" s="681"/>
      <c r="C209" s="1">
        <v>5</v>
      </c>
      <c r="D209" s="44"/>
      <c r="E209" s="81"/>
      <c r="F209" s="27"/>
      <c r="G209" s="39">
        <f t="shared" si="6"/>
      </c>
      <c r="I209" s="183"/>
      <c r="J209" s="184"/>
      <c r="K209" s="20"/>
      <c r="L209" s="182" t="s">
        <v>11</v>
      </c>
    </row>
    <row r="210" spans="2:12" ht="13.5" customHeight="1">
      <c r="B210" s="681"/>
      <c r="C210" s="1">
        <v>6</v>
      </c>
      <c r="D210" s="44"/>
      <c r="E210" s="81"/>
      <c r="F210" s="27"/>
      <c r="G210" s="39">
        <f t="shared" si="6"/>
      </c>
      <c r="I210" s="183"/>
      <c r="J210" s="184"/>
      <c r="K210" s="20"/>
      <c r="L210" s="182" t="s">
        <v>11</v>
      </c>
    </row>
    <row r="211" spans="2:12" ht="13.5" customHeight="1">
      <c r="B211" s="681"/>
      <c r="C211" s="1">
        <v>7</v>
      </c>
      <c r="D211" s="44"/>
      <c r="E211" s="81"/>
      <c r="F211" s="27"/>
      <c r="G211" s="39">
        <f t="shared" si="6"/>
      </c>
      <c r="I211" s="183"/>
      <c r="J211" s="184"/>
      <c r="K211" s="20"/>
      <c r="L211" s="182" t="s">
        <v>11</v>
      </c>
    </row>
    <row r="212" spans="2:12" ht="13.5" customHeight="1">
      <c r="B212" s="681"/>
      <c r="C212" s="1">
        <v>8</v>
      </c>
      <c r="D212" s="44"/>
      <c r="E212" s="81"/>
      <c r="F212" s="27"/>
      <c r="G212" s="39">
        <f t="shared" si="6"/>
      </c>
      <c r="I212" s="183"/>
      <c r="J212" s="184"/>
      <c r="K212" s="20"/>
      <c r="L212" s="182" t="s">
        <v>11</v>
      </c>
    </row>
    <row r="213" spans="2:12" ht="13.5" customHeight="1" thickBot="1">
      <c r="B213" s="682"/>
      <c r="C213" s="12">
        <v>9</v>
      </c>
      <c r="D213" s="45"/>
      <c r="E213" s="82"/>
      <c r="F213" s="29"/>
      <c r="G213" s="40">
        <f t="shared" si="6"/>
      </c>
      <c r="I213" s="183"/>
      <c r="J213" s="184"/>
      <c r="K213" s="20"/>
      <c r="L213" s="182" t="s">
        <v>11</v>
      </c>
    </row>
    <row r="214" spans="2:12" ht="13.5" customHeight="1">
      <c r="B214" s="680">
        <v>24</v>
      </c>
      <c r="C214" s="46">
        <v>1</v>
      </c>
      <c r="D214" s="47"/>
      <c r="E214" s="83"/>
      <c r="F214" s="48"/>
      <c r="G214" s="56">
        <f t="shared" si="6"/>
      </c>
      <c r="I214" s="185"/>
      <c r="J214" s="186"/>
      <c r="K214" s="187"/>
      <c r="L214" s="188" t="s">
        <v>11</v>
      </c>
    </row>
    <row r="215" spans="2:12" ht="13.5" customHeight="1">
      <c r="B215" s="681"/>
      <c r="C215" s="49">
        <v>2</v>
      </c>
      <c r="D215" s="50"/>
      <c r="E215" s="84"/>
      <c r="F215" s="51"/>
      <c r="G215" s="56">
        <f t="shared" si="6"/>
      </c>
      <c r="I215" s="183"/>
      <c r="J215" s="184"/>
      <c r="K215" s="20"/>
      <c r="L215" s="182" t="s">
        <v>11</v>
      </c>
    </row>
    <row r="216" spans="2:12" ht="13.5" customHeight="1">
      <c r="B216" s="681"/>
      <c r="C216" s="49">
        <v>3</v>
      </c>
      <c r="D216" s="50"/>
      <c r="E216" s="84"/>
      <c r="F216" s="51"/>
      <c r="G216" s="56">
        <f t="shared" si="6"/>
      </c>
      <c r="I216" s="183"/>
      <c r="J216" s="184"/>
      <c r="K216" s="20"/>
      <c r="L216" s="182" t="s">
        <v>11</v>
      </c>
    </row>
    <row r="217" spans="2:12" ht="13.5" customHeight="1">
      <c r="B217" s="681"/>
      <c r="C217" s="49">
        <v>4</v>
      </c>
      <c r="D217" s="50"/>
      <c r="E217" s="84"/>
      <c r="F217" s="51"/>
      <c r="G217" s="56">
        <f t="shared" si="6"/>
      </c>
      <c r="I217" s="183"/>
      <c r="J217" s="184"/>
      <c r="K217" s="20"/>
      <c r="L217" s="182" t="s">
        <v>11</v>
      </c>
    </row>
    <row r="218" spans="2:12" ht="13.5" customHeight="1">
      <c r="B218" s="681"/>
      <c r="C218" s="49">
        <v>5</v>
      </c>
      <c r="D218" s="50"/>
      <c r="E218" s="84"/>
      <c r="F218" s="51"/>
      <c r="G218" s="56">
        <f t="shared" si="6"/>
      </c>
      <c r="I218" s="183"/>
      <c r="J218" s="184"/>
      <c r="K218" s="20"/>
      <c r="L218" s="182" t="s">
        <v>11</v>
      </c>
    </row>
    <row r="219" spans="2:12" ht="13.5" customHeight="1">
      <c r="B219" s="681"/>
      <c r="C219" s="49">
        <v>6</v>
      </c>
      <c r="D219" s="50"/>
      <c r="E219" s="84"/>
      <c r="F219" s="51"/>
      <c r="G219" s="56">
        <f t="shared" si="6"/>
      </c>
      <c r="I219" s="183"/>
      <c r="J219" s="184"/>
      <c r="K219" s="20"/>
      <c r="L219" s="182" t="s">
        <v>11</v>
      </c>
    </row>
    <row r="220" spans="2:12" ht="13.5" customHeight="1">
      <c r="B220" s="681"/>
      <c r="C220" s="49">
        <v>7</v>
      </c>
      <c r="D220" s="50"/>
      <c r="E220" s="84"/>
      <c r="F220" s="51"/>
      <c r="G220" s="56">
        <f t="shared" si="6"/>
      </c>
      <c r="I220" s="183"/>
      <c r="J220" s="184"/>
      <c r="K220" s="20"/>
      <c r="L220" s="182" t="s">
        <v>11</v>
      </c>
    </row>
    <row r="221" spans="2:12" ht="13.5" customHeight="1">
      <c r="B221" s="681"/>
      <c r="C221" s="49">
        <v>8</v>
      </c>
      <c r="D221" s="50"/>
      <c r="E221" s="84"/>
      <c r="F221" s="51"/>
      <c r="G221" s="56">
        <f t="shared" si="6"/>
      </c>
      <c r="I221" s="183"/>
      <c r="J221" s="184"/>
      <c r="K221" s="20"/>
      <c r="L221" s="182" t="s">
        <v>11</v>
      </c>
    </row>
    <row r="222" spans="2:12" ht="13.5" customHeight="1" thickBot="1">
      <c r="B222" s="682"/>
      <c r="C222" s="52">
        <v>9</v>
      </c>
      <c r="D222" s="53"/>
      <c r="E222" s="85"/>
      <c r="F222" s="54"/>
      <c r="G222" s="57">
        <f t="shared" si="6"/>
      </c>
      <c r="I222" s="189"/>
      <c r="J222" s="190"/>
      <c r="K222" s="77"/>
      <c r="L222" s="191" t="s">
        <v>11</v>
      </c>
    </row>
    <row r="223" spans="2:8" ht="13.5" customHeight="1">
      <c r="B223" s="15"/>
      <c r="C223" s="15"/>
      <c r="D223" s="15"/>
      <c r="E223" s="86"/>
      <c r="F223" s="15"/>
      <c r="G223" s="15"/>
      <c r="H223" s="15"/>
    </row>
    <row r="224" spans="2:8" ht="13.5" customHeight="1">
      <c r="B224" s="15"/>
      <c r="C224" s="15"/>
      <c r="D224" s="15"/>
      <c r="E224" s="86"/>
      <c r="F224" s="15"/>
      <c r="G224" s="15"/>
      <c r="H224" s="15"/>
    </row>
    <row r="225" spans="2:8" ht="13.5" customHeight="1">
      <c r="B225" s="15"/>
      <c r="C225" s="15"/>
      <c r="D225" s="15"/>
      <c r="E225" s="86"/>
      <c r="F225" s="15"/>
      <c r="G225" s="15"/>
      <c r="H225" s="15"/>
    </row>
    <row r="226" spans="2:8" ht="13.5" customHeight="1">
      <c r="B226" s="15"/>
      <c r="C226" s="15"/>
      <c r="D226" s="15"/>
      <c r="E226" s="86"/>
      <c r="F226" s="15"/>
      <c r="G226" s="15"/>
      <c r="H226" s="15"/>
    </row>
    <row r="227" spans="2:8" ht="13.5" customHeight="1">
      <c r="B227" s="15"/>
      <c r="C227" s="15"/>
      <c r="D227" s="15"/>
      <c r="E227" s="86"/>
      <c r="F227" s="15"/>
      <c r="G227" s="15"/>
      <c r="H227" s="15"/>
    </row>
    <row r="228" spans="2:8" ht="13.5" customHeight="1">
      <c r="B228" s="15"/>
      <c r="C228" s="15"/>
      <c r="D228" s="15"/>
      <c r="E228" s="86"/>
      <c r="F228" s="15"/>
      <c r="G228" s="15"/>
      <c r="H228" s="15"/>
    </row>
    <row r="229" spans="2:8" ht="13.5" customHeight="1">
      <c r="B229" s="15"/>
      <c r="C229" s="15"/>
      <c r="D229" s="15"/>
      <c r="E229" s="86"/>
      <c r="F229" s="15"/>
      <c r="G229" s="15"/>
      <c r="H229" s="15"/>
    </row>
    <row r="230" spans="2:8" ht="13.5" customHeight="1">
      <c r="B230" s="15"/>
      <c r="C230" s="15"/>
      <c r="D230" s="15"/>
      <c r="E230" s="86"/>
      <c r="F230" s="15"/>
      <c r="G230" s="15"/>
      <c r="H230" s="15"/>
    </row>
    <row r="231" spans="2:8" ht="13.5" customHeight="1">
      <c r="B231" s="15"/>
      <c r="C231" s="15"/>
      <c r="D231" s="15"/>
      <c r="E231" s="86"/>
      <c r="F231" s="15"/>
      <c r="G231" s="15"/>
      <c r="H231" s="15"/>
    </row>
    <row r="232" spans="2:8" ht="13.5" customHeight="1">
      <c r="B232" s="15"/>
      <c r="C232" s="15"/>
      <c r="D232" s="15"/>
      <c r="E232" s="86"/>
      <c r="F232" s="15"/>
      <c r="G232" s="15"/>
      <c r="H232" s="15"/>
    </row>
    <row r="233" spans="2:8" ht="13.5" customHeight="1">
      <c r="B233" s="15"/>
      <c r="C233" s="15"/>
      <c r="D233" s="15"/>
      <c r="E233" s="86"/>
      <c r="F233" s="15"/>
      <c r="G233" s="15"/>
      <c r="H233" s="15"/>
    </row>
    <row r="234" spans="2:8" ht="13.5" customHeight="1">
      <c r="B234" s="15"/>
      <c r="C234" s="15"/>
      <c r="D234" s="15"/>
      <c r="E234" s="86"/>
      <c r="F234" s="15"/>
      <c r="G234" s="15"/>
      <c r="H234" s="15"/>
    </row>
    <row r="235" spans="2:8" ht="13.5" customHeight="1">
      <c r="B235" s="15"/>
      <c r="C235" s="15"/>
      <c r="D235" s="15"/>
      <c r="E235" s="86"/>
      <c r="F235" s="15"/>
      <c r="G235" s="15"/>
      <c r="H235" s="15"/>
    </row>
    <row r="236" spans="2:8" ht="13.5" customHeight="1">
      <c r="B236" s="15"/>
      <c r="C236" s="15"/>
      <c r="D236" s="15"/>
      <c r="E236" s="86"/>
      <c r="F236" s="15"/>
      <c r="G236" s="15"/>
      <c r="H236" s="15"/>
    </row>
    <row r="237" spans="2:8" ht="13.5" customHeight="1">
      <c r="B237" s="15"/>
      <c r="C237" s="15"/>
      <c r="D237" s="15"/>
      <c r="E237" s="86"/>
      <c r="F237" s="15"/>
      <c r="G237" s="15"/>
      <c r="H237" s="15"/>
    </row>
    <row r="238" spans="2:8" ht="13.5" customHeight="1">
      <c r="B238" s="15"/>
      <c r="C238" s="15"/>
      <c r="D238" s="15"/>
      <c r="E238" s="86"/>
      <c r="F238" s="15"/>
      <c r="G238" s="15"/>
      <c r="H238" s="15"/>
    </row>
    <row r="239" spans="2:8" ht="13.5" customHeight="1">
      <c r="B239" s="15"/>
      <c r="C239" s="15"/>
      <c r="D239" s="15"/>
      <c r="E239" s="86"/>
      <c r="F239" s="15"/>
      <c r="G239" s="15"/>
      <c r="H239" s="15"/>
    </row>
    <row r="240" spans="2:8" ht="13.5" customHeight="1">
      <c r="B240" s="15"/>
      <c r="C240" s="15"/>
      <c r="D240" s="15"/>
      <c r="E240" s="86"/>
      <c r="F240" s="15"/>
      <c r="G240" s="15"/>
      <c r="H240" s="15"/>
    </row>
    <row r="241" spans="2:8" ht="13.5" customHeight="1">
      <c r="B241" s="15"/>
      <c r="C241" s="15"/>
      <c r="D241" s="15"/>
      <c r="E241" s="86"/>
      <c r="F241" s="15"/>
      <c r="G241" s="15"/>
      <c r="H241" s="15"/>
    </row>
    <row r="242" spans="2:8" ht="13.5" customHeight="1">
      <c r="B242" s="15"/>
      <c r="C242" s="15"/>
      <c r="D242" s="15"/>
      <c r="E242" s="86"/>
      <c r="F242" s="15"/>
      <c r="G242" s="15"/>
      <c r="H242" s="15"/>
    </row>
    <row r="243" spans="2:8" ht="13.5" customHeight="1">
      <c r="B243" s="15"/>
      <c r="C243" s="15"/>
      <c r="D243" s="15"/>
      <c r="E243" s="86"/>
      <c r="F243" s="15"/>
      <c r="G243" s="15"/>
      <c r="H243" s="15"/>
    </row>
    <row r="244" spans="2:8" ht="13.5" customHeight="1">
      <c r="B244" s="15"/>
      <c r="C244" s="15"/>
      <c r="D244" s="15"/>
      <c r="E244" s="86"/>
      <c r="F244" s="15"/>
      <c r="G244" s="15"/>
      <c r="H244" s="15"/>
    </row>
    <row r="245" spans="2:8" ht="13.5" customHeight="1">
      <c r="B245" s="15"/>
      <c r="C245" s="15"/>
      <c r="D245" s="15"/>
      <c r="E245" s="86"/>
      <c r="F245" s="15"/>
      <c r="G245" s="15"/>
      <c r="H245" s="15"/>
    </row>
    <row r="246" spans="2:8" ht="13.5" customHeight="1">
      <c r="B246" s="15"/>
      <c r="C246" s="15"/>
      <c r="D246" s="15"/>
      <c r="E246" s="86"/>
      <c r="F246" s="15"/>
      <c r="G246" s="15"/>
      <c r="H246" s="15"/>
    </row>
    <row r="247" spans="2:8" ht="13.5" customHeight="1">
      <c r="B247" s="15"/>
      <c r="C247" s="15"/>
      <c r="D247" s="15"/>
      <c r="E247" s="86"/>
      <c r="F247" s="15"/>
      <c r="G247" s="15"/>
      <c r="H247" s="15"/>
    </row>
    <row r="248" spans="2:8" ht="13.5" customHeight="1">
      <c r="B248" s="15"/>
      <c r="C248" s="15"/>
      <c r="D248" s="15"/>
      <c r="E248" s="86"/>
      <c r="F248" s="15"/>
      <c r="G248" s="15"/>
      <c r="H248" s="15"/>
    </row>
    <row r="249" spans="2:8" ht="13.5" customHeight="1">
      <c r="B249" s="15"/>
      <c r="C249" s="15"/>
      <c r="D249" s="15"/>
      <c r="E249" s="86"/>
      <c r="F249" s="15"/>
      <c r="G249" s="15"/>
      <c r="H249" s="15"/>
    </row>
    <row r="250" spans="2:8" ht="13.5" customHeight="1">
      <c r="B250" s="15"/>
      <c r="C250" s="15"/>
      <c r="D250" s="15"/>
      <c r="E250" s="86"/>
      <c r="F250" s="15"/>
      <c r="G250" s="15"/>
      <c r="H250" s="15"/>
    </row>
    <row r="251" spans="2:8" ht="13.5" customHeight="1">
      <c r="B251" s="15"/>
      <c r="C251" s="15"/>
      <c r="D251" s="15"/>
      <c r="E251" s="86"/>
      <c r="F251" s="15"/>
      <c r="G251" s="15"/>
      <c r="H251" s="15"/>
    </row>
    <row r="252" spans="2:8" ht="13.5" customHeight="1">
      <c r="B252" s="15"/>
      <c r="C252" s="15"/>
      <c r="D252" s="15"/>
      <c r="E252" s="86"/>
      <c r="F252" s="15"/>
      <c r="G252" s="15"/>
      <c r="H252" s="15"/>
    </row>
    <row r="253" spans="2:8" ht="13.5" customHeight="1">
      <c r="B253" s="15"/>
      <c r="C253" s="15"/>
      <c r="D253" s="15"/>
      <c r="E253" s="86"/>
      <c r="F253" s="15"/>
      <c r="G253" s="15"/>
      <c r="H253" s="15"/>
    </row>
    <row r="254" spans="2:8" ht="13.5" customHeight="1">
      <c r="B254" s="15"/>
      <c r="C254" s="15"/>
      <c r="D254" s="15"/>
      <c r="E254" s="86"/>
      <c r="F254" s="15"/>
      <c r="G254" s="15"/>
      <c r="H254" s="15"/>
    </row>
    <row r="255" spans="2:8" ht="13.5" customHeight="1">
      <c r="B255" s="15"/>
      <c r="C255" s="15"/>
      <c r="D255" s="15"/>
      <c r="E255" s="86"/>
      <c r="F255" s="15"/>
      <c r="G255" s="15"/>
      <c r="H255" s="15"/>
    </row>
    <row r="256" spans="2:8" ht="13.5" customHeight="1">
      <c r="B256" s="15"/>
      <c r="C256" s="15"/>
      <c r="D256" s="15"/>
      <c r="E256" s="86"/>
      <c r="F256" s="15"/>
      <c r="G256" s="15"/>
      <c r="H256" s="15"/>
    </row>
    <row r="257" spans="2:8" ht="13.5" customHeight="1">
      <c r="B257" s="15"/>
      <c r="C257" s="15"/>
      <c r="D257" s="15"/>
      <c r="E257" s="86"/>
      <c r="F257" s="15"/>
      <c r="G257" s="15"/>
      <c r="H257" s="15"/>
    </row>
    <row r="258" spans="2:8" ht="13.5" customHeight="1">
      <c r="B258" s="15"/>
      <c r="C258" s="15"/>
      <c r="D258" s="15"/>
      <c r="E258" s="86"/>
      <c r="F258" s="15"/>
      <c r="G258" s="15"/>
      <c r="H258" s="15"/>
    </row>
    <row r="259" spans="2:8" ht="13.5" customHeight="1">
      <c r="B259" s="15"/>
      <c r="C259" s="15"/>
      <c r="D259" s="15"/>
      <c r="E259" s="86"/>
      <c r="F259" s="15"/>
      <c r="G259" s="15"/>
      <c r="H259" s="15"/>
    </row>
    <row r="260" spans="2:8" ht="13.5" customHeight="1">
      <c r="B260" s="15"/>
      <c r="C260" s="15"/>
      <c r="D260" s="15"/>
      <c r="E260" s="86"/>
      <c r="F260" s="15"/>
      <c r="G260" s="15"/>
      <c r="H260" s="15"/>
    </row>
    <row r="261" spans="2:8" ht="13.5" customHeight="1">
      <c r="B261" s="15"/>
      <c r="C261" s="15"/>
      <c r="D261" s="15"/>
      <c r="E261" s="86"/>
      <c r="F261" s="15"/>
      <c r="G261" s="15"/>
      <c r="H261" s="15"/>
    </row>
    <row r="262" spans="2:8" ht="13.5" customHeight="1">
      <c r="B262" s="15"/>
      <c r="C262" s="15"/>
      <c r="D262" s="15"/>
      <c r="E262" s="86"/>
      <c r="F262" s="15"/>
      <c r="G262" s="15"/>
      <c r="H262" s="15"/>
    </row>
    <row r="263" spans="2:8" ht="13.5" customHeight="1">
      <c r="B263" s="15"/>
      <c r="C263" s="15"/>
      <c r="D263" s="15"/>
      <c r="E263" s="86"/>
      <c r="F263" s="15"/>
      <c r="G263" s="15"/>
      <c r="H263" s="15"/>
    </row>
    <row r="264" spans="2:8" ht="13.5" customHeight="1">
      <c r="B264" s="15"/>
      <c r="C264" s="15"/>
      <c r="D264" s="15"/>
      <c r="E264" s="86"/>
      <c r="F264" s="15"/>
      <c r="G264" s="15"/>
      <c r="H264" s="15"/>
    </row>
    <row r="265" spans="2:8" ht="13.5" customHeight="1">
      <c r="B265" s="15"/>
      <c r="C265" s="15"/>
      <c r="D265" s="15"/>
      <c r="E265" s="86"/>
      <c r="F265" s="15"/>
      <c r="G265" s="15"/>
      <c r="H265" s="15"/>
    </row>
    <row r="266" spans="2:8" ht="13.5" customHeight="1">
      <c r="B266" s="15"/>
      <c r="C266" s="15"/>
      <c r="D266" s="15"/>
      <c r="E266" s="86"/>
      <c r="F266" s="15"/>
      <c r="G266" s="15"/>
      <c r="H266" s="15"/>
    </row>
    <row r="267" spans="2:8" ht="13.5" customHeight="1">
      <c r="B267" s="15"/>
      <c r="C267" s="15"/>
      <c r="D267" s="15"/>
      <c r="E267" s="86"/>
      <c r="F267" s="15"/>
      <c r="G267" s="15"/>
      <c r="H267" s="15"/>
    </row>
    <row r="268" spans="2:8" ht="13.5" customHeight="1">
      <c r="B268" s="15"/>
      <c r="C268" s="15"/>
      <c r="D268" s="15"/>
      <c r="E268" s="86"/>
      <c r="F268" s="15"/>
      <c r="G268" s="15"/>
      <c r="H268" s="15"/>
    </row>
    <row r="269" spans="2:8" ht="13.5" customHeight="1">
      <c r="B269" s="15"/>
      <c r="C269" s="15"/>
      <c r="D269" s="15"/>
      <c r="E269" s="86"/>
      <c r="F269" s="15"/>
      <c r="G269" s="15"/>
      <c r="H269" s="15"/>
    </row>
    <row r="270" spans="2:8" ht="13.5" customHeight="1">
      <c r="B270" s="15"/>
      <c r="C270" s="15"/>
      <c r="D270" s="15"/>
      <c r="E270" s="86"/>
      <c r="F270" s="15"/>
      <c r="G270" s="15"/>
      <c r="H270" s="15"/>
    </row>
    <row r="271" spans="2:8" ht="13.5" customHeight="1">
      <c r="B271" s="15"/>
      <c r="C271" s="15"/>
      <c r="D271" s="15"/>
      <c r="E271" s="86"/>
      <c r="F271" s="15"/>
      <c r="G271" s="15"/>
      <c r="H271" s="15"/>
    </row>
    <row r="272" spans="2:8" ht="13.5" customHeight="1">
      <c r="B272" s="15"/>
      <c r="C272" s="15"/>
      <c r="D272" s="15"/>
      <c r="E272" s="86"/>
      <c r="F272" s="15"/>
      <c r="G272" s="15"/>
      <c r="H272" s="15"/>
    </row>
    <row r="273" spans="2:8" ht="13.5" customHeight="1">
      <c r="B273" s="15"/>
      <c r="C273" s="15"/>
      <c r="D273" s="15"/>
      <c r="E273" s="86"/>
      <c r="F273" s="15"/>
      <c r="G273" s="15"/>
      <c r="H273" s="15"/>
    </row>
    <row r="274" spans="2:8" ht="13.5" customHeight="1">
      <c r="B274" s="15"/>
      <c r="C274" s="15"/>
      <c r="D274" s="15"/>
      <c r="E274" s="86"/>
      <c r="F274" s="15"/>
      <c r="G274" s="15"/>
      <c r="H274" s="15"/>
    </row>
    <row r="275" spans="2:8" ht="13.5" customHeight="1">
      <c r="B275" s="15"/>
      <c r="C275" s="15"/>
      <c r="D275" s="15"/>
      <c r="E275" s="86"/>
      <c r="F275" s="15"/>
      <c r="G275" s="15"/>
      <c r="H275" s="15"/>
    </row>
    <row r="276" spans="2:8" ht="13.5" customHeight="1">
      <c r="B276" s="15"/>
      <c r="C276" s="15"/>
      <c r="D276" s="15"/>
      <c r="E276" s="86"/>
      <c r="F276" s="15"/>
      <c r="G276" s="15"/>
      <c r="H276" s="15"/>
    </row>
    <row r="277" spans="2:8" ht="13.5" customHeight="1">
      <c r="B277" s="15"/>
      <c r="C277" s="15"/>
      <c r="D277" s="15"/>
      <c r="E277" s="86"/>
      <c r="F277" s="15"/>
      <c r="G277" s="15"/>
      <c r="H277" s="15"/>
    </row>
    <row r="278" spans="2:8" ht="13.5" customHeight="1">
      <c r="B278" s="15"/>
      <c r="C278" s="15"/>
      <c r="D278" s="15"/>
      <c r="E278" s="86"/>
      <c r="F278" s="15"/>
      <c r="G278" s="15"/>
      <c r="H278" s="15"/>
    </row>
    <row r="279" spans="2:8" ht="13.5" customHeight="1">
      <c r="B279" s="15"/>
      <c r="C279" s="15"/>
      <c r="D279" s="15"/>
      <c r="E279" s="86"/>
      <c r="F279" s="15"/>
      <c r="G279" s="15"/>
      <c r="H279" s="15"/>
    </row>
    <row r="280" spans="2:8" ht="13.5" customHeight="1">
      <c r="B280" s="15"/>
      <c r="C280" s="15"/>
      <c r="D280" s="15"/>
      <c r="E280" s="86"/>
      <c r="F280" s="15"/>
      <c r="G280" s="15"/>
      <c r="H280" s="15"/>
    </row>
    <row r="281" spans="2:8" ht="13.5" customHeight="1">
      <c r="B281" s="15"/>
      <c r="C281" s="15"/>
      <c r="D281" s="15"/>
      <c r="E281" s="86"/>
      <c r="F281" s="15"/>
      <c r="G281" s="15"/>
      <c r="H281" s="15"/>
    </row>
    <row r="282" spans="2:8" ht="13.5" customHeight="1">
      <c r="B282" s="15"/>
      <c r="C282" s="15"/>
      <c r="D282" s="15"/>
      <c r="E282" s="86"/>
      <c r="F282" s="15"/>
      <c r="G282" s="15"/>
      <c r="H282" s="15"/>
    </row>
    <row r="283" spans="2:8" ht="13.5" customHeight="1">
      <c r="B283" s="15"/>
      <c r="C283" s="15"/>
      <c r="D283" s="15"/>
      <c r="E283" s="86"/>
      <c r="F283" s="15"/>
      <c r="G283" s="15"/>
      <c r="H283" s="15"/>
    </row>
    <row r="284" spans="2:8" ht="13.5" customHeight="1">
      <c r="B284" s="15"/>
      <c r="C284" s="15"/>
      <c r="D284" s="15"/>
      <c r="E284" s="86"/>
      <c r="F284" s="15"/>
      <c r="G284" s="15"/>
      <c r="H284" s="15"/>
    </row>
    <row r="285" spans="2:8" ht="13.5" customHeight="1">
      <c r="B285" s="15"/>
      <c r="C285" s="15"/>
      <c r="D285" s="15"/>
      <c r="E285" s="86"/>
      <c r="F285" s="15"/>
      <c r="G285" s="15"/>
      <c r="H285" s="15"/>
    </row>
    <row r="286" spans="2:8" ht="13.5" customHeight="1">
      <c r="B286" s="15"/>
      <c r="C286" s="15"/>
      <c r="D286" s="15"/>
      <c r="E286" s="86"/>
      <c r="F286" s="15"/>
      <c r="G286" s="15"/>
      <c r="H286" s="15"/>
    </row>
    <row r="287" spans="2:8" ht="13.5" customHeight="1">
      <c r="B287" s="15"/>
      <c r="C287" s="15"/>
      <c r="D287" s="15"/>
      <c r="E287" s="86"/>
      <c r="F287" s="15"/>
      <c r="G287" s="15"/>
      <c r="H287" s="15"/>
    </row>
    <row r="288" spans="2:8" ht="13.5" customHeight="1">
      <c r="B288" s="15"/>
      <c r="C288" s="15"/>
      <c r="D288" s="15"/>
      <c r="E288" s="86"/>
      <c r="F288" s="15"/>
      <c r="G288" s="15"/>
      <c r="H288" s="15"/>
    </row>
    <row r="289" spans="2:8" ht="13.5" customHeight="1">
      <c r="B289" s="15"/>
      <c r="C289" s="15"/>
      <c r="D289" s="15"/>
      <c r="E289" s="86"/>
      <c r="F289" s="15"/>
      <c r="G289" s="15"/>
      <c r="H289" s="15"/>
    </row>
    <row r="290" spans="2:8" ht="13.5" customHeight="1">
      <c r="B290" s="15"/>
      <c r="C290" s="15"/>
      <c r="D290" s="15"/>
      <c r="E290" s="86"/>
      <c r="F290" s="15"/>
      <c r="G290" s="15"/>
      <c r="H290" s="15"/>
    </row>
    <row r="291" spans="2:8" ht="13.5" customHeight="1">
      <c r="B291" s="15"/>
      <c r="C291" s="15"/>
      <c r="D291" s="15"/>
      <c r="E291" s="86"/>
      <c r="F291" s="15"/>
      <c r="G291" s="15"/>
      <c r="H291" s="15"/>
    </row>
    <row r="292" spans="2:8" ht="13.5" customHeight="1">
      <c r="B292" s="15"/>
      <c r="C292" s="15"/>
      <c r="D292" s="15"/>
      <c r="E292" s="86"/>
      <c r="F292" s="15"/>
      <c r="G292" s="15"/>
      <c r="H292" s="15"/>
    </row>
    <row r="293" spans="2:8" ht="13.5" customHeight="1">
      <c r="B293" s="15"/>
      <c r="C293" s="15"/>
      <c r="D293" s="15"/>
      <c r="E293" s="86"/>
      <c r="F293" s="15"/>
      <c r="G293" s="15"/>
      <c r="H293" s="15"/>
    </row>
    <row r="294" spans="2:8" ht="13.5" customHeight="1">
      <c r="B294" s="15"/>
      <c r="C294" s="15"/>
      <c r="D294" s="15"/>
      <c r="E294" s="86"/>
      <c r="F294" s="15"/>
      <c r="G294" s="15"/>
      <c r="H294" s="15"/>
    </row>
    <row r="295" spans="2:8" ht="13.5" customHeight="1">
      <c r="B295" s="15"/>
      <c r="C295" s="15"/>
      <c r="D295" s="15"/>
      <c r="E295" s="86"/>
      <c r="F295" s="15"/>
      <c r="G295" s="15"/>
      <c r="H295" s="15"/>
    </row>
    <row r="296" spans="2:8" ht="13.5" customHeight="1">
      <c r="B296" s="15"/>
      <c r="C296" s="15"/>
      <c r="D296" s="15"/>
      <c r="E296" s="86"/>
      <c r="F296" s="15"/>
      <c r="G296" s="15"/>
      <c r="H296" s="15"/>
    </row>
    <row r="297" spans="2:8" ht="13.5" customHeight="1">
      <c r="B297" s="15"/>
      <c r="C297" s="15"/>
      <c r="D297" s="15"/>
      <c r="E297" s="86"/>
      <c r="F297" s="15"/>
      <c r="G297" s="15"/>
      <c r="H297" s="15"/>
    </row>
    <row r="298" spans="2:8" ht="13.5" customHeight="1">
      <c r="B298" s="15"/>
      <c r="C298" s="15"/>
      <c r="D298" s="15"/>
      <c r="E298" s="86"/>
      <c r="F298" s="15"/>
      <c r="G298" s="15"/>
      <c r="H298" s="15"/>
    </row>
    <row r="299" spans="2:8" ht="13.5" customHeight="1">
      <c r="B299" s="15"/>
      <c r="C299" s="15"/>
      <c r="D299" s="15"/>
      <c r="E299" s="86"/>
      <c r="F299" s="15"/>
      <c r="G299" s="15"/>
      <c r="H299" s="15"/>
    </row>
    <row r="300" spans="2:8" ht="13.5" customHeight="1">
      <c r="B300" s="15"/>
      <c r="C300" s="15"/>
      <c r="D300" s="15"/>
      <c r="E300" s="86"/>
      <c r="F300" s="15"/>
      <c r="G300" s="15"/>
      <c r="H300" s="15"/>
    </row>
    <row r="301" spans="2:8" ht="13.5" customHeight="1">
      <c r="B301" s="15"/>
      <c r="C301" s="15"/>
      <c r="D301" s="15"/>
      <c r="E301" s="86"/>
      <c r="F301" s="15"/>
      <c r="G301" s="15"/>
      <c r="H301" s="15"/>
    </row>
    <row r="302" spans="2:8" ht="13.5" customHeight="1">
      <c r="B302" s="15"/>
      <c r="C302" s="15"/>
      <c r="D302" s="15"/>
      <c r="E302" s="86"/>
      <c r="F302" s="15"/>
      <c r="G302" s="15"/>
      <c r="H302" s="15"/>
    </row>
    <row r="303" spans="2:8" ht="13.5" customHeight="1">
      <c r="B303" s="15"/>
      <c r="C303" s="15"/>
      <c r="D303" s="15"/>
      <c r="E303" s="86"/>
      <c r="F303" s="15"/>
      <c r="G303" s="15"/>
      <c r="H303" s="15"/>
    </row>
    <row r="304" spans="2:8" ht="13.5" customHeight="1">
      <c r="B304" s="15"/>
      <c r="C304" s="15"/>
      <c r="D304" s="15"/>
      <c r="E304" s="86"/>
      <c r="F304" s="15"/>
      <c r="G304" s="15"/>
      <c r="H304" s="15"/>
    </row>
    <row r="305" spans="2:8" ht="13.5" customHeight="1">
      <c r="B305" s="15"/>
      <c r="C305" s="15"/>
      <c r="D305" s="15"/>
      <c r="E305" s="86"/>
      <c r="F305" s="15"/>
      <c r="G305" s="15"/>
      <c r="H305" s="15"/>
    </row>
    <row r="306" spans="2:8" ht="13.5" customHeight="1">
      <c r="B306" s="15"/>
      <c r="C306" s="15"/>
      <c r="D306" s="15"/>
      <c r="E306" s="86"/>
      <c r="F306" s="15"/>
      <c r="G306" s="15"/>
      <c r="H306" s="15"/>
    </row>
    <row r="307" spans="2:8" ht="13.5" customHeight="1">
      <c r="B307" s="15"/>
      <c r="C307" s="15"/>
      <c r="D307" s="15"/>
      <c r="E307" s="86"/>
      <c r="F307" s="15"/>
      <c r="G307" s="15"/>
      <c r="H307" s="15"/>
    </row>
    <row r="308" spans="2:8" ht="13.5" customHeight="1">
      <c r="B308" s="15"/>
      <c r="C308" s="15"/>
      <c r="D308" s="15"/>
      <c r="E308" s="86"/>
      <c r="F308" s="15"/>
      <c r="G308" s="15"/>
      <c r="H308" s="15"/>
    </row>
    <row r="309" spans="2:8" ht="13.5" customHeight="1">
      <c r="B309" s="15"/>
      <c r="C309" s="15"/>
      <c r="D309" s="15"/>
      <c r="E309" s="86"/>
      <c r="F309" s="15"/>
      <c r="G309" s="15"/>
      <c r="H309" s="15"/>
    </row>
    <row r="310" spans="2:8" ht="13.5" customHeight="1">
      <c r="B310" s="15"/>
      <c r="C310" s="15"/>
      <c r="D310" s="15"/>
      <c r="E310" s="86"/>
      <c r="F310" s="15"/>
      <c r="G310" s="15"/>
      <c r="H310" s="15"/>
    </row>
    <row r="311" spans="2:8" ht="13.5" customHeight="1">
      <c r="B311" s="15"/>
      <c r="C311" s="15"/>
      <c r="D311" s="15"/>
      <c r="E311" s="86"/>
      <c r="F311" s="15"/>
      <c r="G311" s="15"/>
      <c r="H311" s="15"/>
    </row>
    <row r="312" spans="2:8" ht="13.5" customHeight="1">
      <c r="B312" s="15"/>
      <c r="C312" s="15"/>
      <c r="D312" s="15"/>
      <c r="E312" s="86"/>
      <c r="F312" s="15"/>
      <c r="G312" s="15"/>
      <c r="H312" s="15"/>
    </row>
    <row r="313" spans="2:8" ht="13.5" customHeight="1">
      <c r="B313" s="15"/>
      <c r="C313" s="15"/>
      <c r="D313" s="15"/>
      <c r="E313" s="86"/>
      <c r="F313" s="15"/>
      <c r="G313" s="15"/>
      <c r="H313" s="15"/>
    </row>
    <row r="314" spans="2:8" ht="13.5" customHeight="1">
      <c r="B314" s="15"/>
      <c r="C314" s="15"/>
      <c r="D314" s="15"/>
      <c r="E314" s="86"/>
      <c r="F314" s="15"/>
      <c r="G314" s="15"/>
      <c r="H314" s="15"/>
    </row>
    <row r="315" spans="2:8" ht="13.5" customHeight="1">
      <c r="B315" s="15"/>
      <c r="C315" s="15"/>
      <c r="D315" s="15"/>
      <c r="E315" s="86"/>
      <c r="F315" s="15"/>
      <c r="G315" s="15"/>
      <c r="H315" s="15"/>
    </row>
    <row r="316" spans="2:8" ht="13.5" customHeight="1">
      <c r="B316" s="15"/>
      <c r="C316" s="15"/>
      <c r="D316" s="15"/>
      <c r="E316" s="86"/>
      <c r="F316" s="15"/>
      <c r="G316" s="15"/>
      <c r="H316" s="15"/>
    </row>
    <row r="317" spans="2:8" ht="13.5" customHeight="1">
      <c r="B317" s="15"/>
      <c r="C317" s="15"/>
      <c r="D317" s="15"/>
      <c r="E317" s="86"/>
      <c r="F317" s="15"/>
      <c r="G317" s="15"/>
      <c r="H317" s="15"/>
    </row>
    <row r="318" spans="2:8" ht="13.5" customHeight="1">
      <c r="B318" s="15"/>
      <c r="C318" s="15"/>
      <c r="D318" s="15"/>
      <c r="E318" s="86"/>
      <c r="F318" s="15"/>
      <c r="G318" s="15"/>
      <c r="H318" s="15"/>
    </row>
    <row r="319" spans="2:8" ht="13.5" customHeight="1">
      <c r="B319" s="15"/>
      <c r="C319" s="15"/>
      <c r="D319" s="15"/>
      <c r="E319" s="86"/>
      <c r="F319" s="15"/>
      <c r="G319" s="15"/>
      <c r="H319" s="15"/>
    </row>
    <row r="320" spans="2:8" ht="13.5" customHeight="1">
      <c r="B320" s="15"/>
      <c r="C320" s="15"/>
      <c r="D320" s="15"/>
      <c r="E320" s="86"/>
      <c r="F320" s="15"/>
      <c r="G320" s="15"/>
      <c r="H320" s="15"/>
    </row>
    <row r="321" spans="2:8" ht="13.5" customHeight="1">
      <c r="B321" s="15"/>
      <c r="C321" s="15"/>
      <c r="D321" s="15"/>
      <c r="E321" s="86"/>
      <c r="F321" s="15"/>
      <c r="G321" s="15"/>
      <c r="H321" s="15"/>
    </row>
    <row r="322" spans="2:8" ht="13.5" customHeight="1">
      <c r="B322" s="15"/>
      <c r="C322" s="15"/>
      <c r="D322" s="15"/>
      <c r="E322" s="86"/>
      <c r="F322" s="15"/>
      <c r="G322" s="15"/>
      <c r="H322" s="15"/>
    </row>
    <row r="323" spans="2:8" ht="13.5" customHeight="1">
      <c r="B323" s="15"/>
      <c r="C323" s="15"/>
      <c r="D323" s="15"/>
      <c r="E323" s="86"/>
      <c r="F323" s="15"/>
      <c r="G323" s="15"/>
      <c r="H323" s="15"/>
    </row>
    <row r="324" spans="2:8" ht="13.5" customHeight="1">
      <c r="B324" s="15"/>
      <c r="C324" s="15"/>
      <c r="D324" s="15"/>
      <c r="E324" s="86"/>
      <c r="F324" s="15"/>
      <c r="G324" s="15"/>
      <c r="H324" s="15"/>
    </row>
    <row r="325" spans="2:8" ht="13.5" customHeight="1">
      <c r="B325" s="15"/>
      <c r="C325" s="15"/>
      <c r="D325" s="15"/>
      <c r="E325" s="86"/>
      <c r="F325" s="15"/>
      <c r="G325" s="15"/>
      <c r="H325" s="15"/>
    </row>
    <row r="326" spans="2:8" ht="13.5" customHeight="1">
      <c r="B326" s="15"/>
      <c r="C326" s="15"/>
      <c r="D326" s="15"/>
      <c r="E326" s="86"/>
      <c r="F326" s="15"/>
      <c r="G326" s="15"/>
      <c r="H326" s="15"/>
    </row>
    <row r="327" spans="2:8" ht="13.5" customHeight="1">
      <c r="B327" s="15"/>
      <c r="C327" s="15"/>
      <c r="D327" s="15"/>
      <c r="E327" s="86"/>
      <c r="F327" s="15"/>
      <c r="G327" s="15"/>
      <c r="H327" s="15"/>
    </row>
    <row r="328" spans="2:8" ht="13.5" customHeight="1">
      <c r="B328" s="15"/>
      <c r="C328" s="15"/>
      <c r="D328" s="15"/>
      <c r="E328" s="86"/>
      <c r="F328" s="15"/>
      <c r="G328" s="15"/>
      <c r="H328" s="15"/>
    </row>
    <row r="329" spans="2:8" ht="13.5" customHeight="1">
      <c r="B329" s="15"/>
      <c r="C329" s="15"/>
      <c r="D329" s="15"/>
      <c r="E329" s="86"/>
      <c r="F329" s="15"/>
      <c r="G329" s="15"/>
      <c r="H329" s="15"/>
    </row>
    <row r="330" spans="2:8" ht="13.5" customHeight="1">
      <c r="B330" s="15"/>
      <c r="C330" s="15"/>
      <c r="D330" s="15"/>
      <c r="E330" s="86"/>
      <c r="F330" s="15"/>
      <c r="G330" s="15"/>
      <c r="H330" s="15"/>
    </row>
  </sheetData>
  <sheetProtection insertHyperlinks="0" sort="0" autoFilter="0"/>
  <mergeCells count="30">
    <mergeCell ref="B2:G3"/>
    <mergeCell ref="I2:L3"/>
    <mergeCell ref="N2:S3"/>
    <mergeCell ref="B4:G4"/>
    <mergeCell ref="I4:L4"/>
    <mergeCell ref="N4:S4"/>
    <mergeCell ref="B7:B15"/>
    <mergeCell ref="B16:B24"/>
    <mergeCell ref="B25:B33"/>
    <mergeCell ref="B34:B42"/>
    <mergeCell ref="B43:B51"/>
    <mergeCell ref="B52:B60"/>
    <mergeCell ref="B61:B69"/>
    <mergeCell ref="B70:B78"/>
    <mergeCell ref="B79:B87"/>
    <mergeCell ref="B88:B96"/>
    <mergeCell ref="B97:B105"/>
    <mergeCell ref="B106:B114"/>
    <mergeCell ref="B115:B123"/>
    <mergeCell ref="B124:B132"/>
    <mergeCell ref="B133:B141"/>
    <mergeCell ref="B142:B150"/>
    <mergeCell ref="B151:B159"/>
    <mergeCell ref="B160:B168"/>
    <mergeCell ref="B169:B177"/>
    <mergeCell ref="B178:B186"/>
    <mergeCell ref="B187:B195"/>
    <mergeCell ref="B196:B204"/>
    <mergeCell ref="B205:B213"/>
    <mergeCell ref="B214:B222"/>
  </mergeCells>
  <conditionalFormatting sqref="I122:J122">
    <cfRule type="expression" priority="4" dxfId="106" stopIfTrue="1">
      <formula>#REF!="女"</formula>
    </cfRule>
  </conditionalFormatting>
  <conditionalFormatting sqref="I108:J108">
    <cfRule type="expression" priority="3" dxfId="106" stopIfTrue="1">
      <formula>#REF!="女"</formula>
    </cfRule>
  </conditionalFormatting>
  <conditionalFormatting sqref="I116:J116">
    <cfRule type="expression" priority="2" dxfId="106" stopIfTrue="1">
      <formula>#REF!="女"</formula>
    </cfRule>
  </conditionalFormatting>
  <conditionalFormatting sqref="I130:J130">
    <cfRule type="expression" priority="1" dxfId="106" stopIfTrue="1">
      <formula>#REF!="女"</formula>
    </cfRule>
  </conditionalFormatting>
  <dataValidations count="1">
    <dataValidation allowBlank="1" showInputMessage="1" showErrorMessage="1" prompt="姓と名の間も全角スペース" imeMode="hiragana" sqref="I130:J130 I122:J122 I108:J108 I116:J116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600" verticalDpi="600" orientation="portrait" paperSize="12" scale="150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"/>
  <dimension ref="A2:T330"/>
  <sheetViews>
    <sheetView zoomScalePageLayoutView="0" workbookViewId="0" topLeftCell="A1">
      <selection activeCell="E27" sqref="E27"/>
    </sheetView>
  </sheetViews>
  <sheetFormatPr defaultColWidth="9.00390625" defaultRowHeight="13.5" customHeight="1"/>
  <cols>
    <col min="1" max="1" width="11.75390625" style="155" customWidth="1"/>
    <col min="2" max="3" width="6.25390625" style="6" customWidth="1"/>
    <col min="4" max="4" width="19.25390625" style="6" customWidth="1"/>
    <col min="5" max="5" width="18.125" style="78" customWidth="1"/>
    <col min="6" max="8" width="9.00390625" style="6" customWidth="1"/>
    <col min="9" max="9" width="16.875" style="6" customWidth="1"/>
    <col min="10" max="10" width="18.375" style="6" customWidth="1"/>
    <col min="11" max="11" width="10.00390625" style="6" customWidth="1"/>
    <col min="12" max="12" width="10.25390625" style="6" customWidth="1"/>
    <col min="13" max="13" width="9.375" style="4" customWidth="1"/>
    <col min="14" max="14" width="9.625" style="6" customWidth="1"/>
    <col min="15" max="15" width="9.625" style="6" hidden="1" customWidth="1"/>
    <col min="16" max="16" width="17.75390625" style="6" customWidth="1"/>
    <col min="17" max="17" width="17.50390625" style="6" customWidth="1"/>
    <col min="18" max="18" width="13.625" style="6" customWidth="1"/>
    <col min="19" max="19" width="12.875" style="6" customWidth="1"/>
    <col min="20" max="16384" width="9.00390625" style="4" customWidth="1"/>
  </cols>
  <sheetData>
    <row r="2" spans="2:19" ht="13.5" customHeight="1">
      <c r="B2" s="684" t="s">
        <v>68</v>
      </c>
      <c r="C2" s="684"/>
      <c r="D2" s="684"/>
      <c r="E2" s="684"/>
      <c r="F2" s="684"/>
      <c r="G2" s="684"/>
      <c r="H2" s="146"/>
      <c r="I2" s="684" t="str">
        <f>$B$2</f>
        <v>第16回５府県交流小学生陸上大会</v>
      </c>
      <c r="J2" s="684"/>
      <c r="K2" s="684"/>
      <c r="L2" s="684"/>
      <c r="N2" s="684" t="str">
        <f>$B$2</f>
        <v>第16回５府県交流小学生陸上大会</v>
      </c>
      <c r="O2" s="684"/>
      <c r="P2" s="684"/>
      <c r="Q2" s="684"/>
      <c r="R2" s="684"/>
      <c r="S2" s="684"/>
    </row>
    <row r="3" spans="2:19" ht="13.5" customHeight="1">
      <c r="B3" s="684"/>
      <c r="C3" s="684"/>
      <c r="D3" s="684"/>
      <c r="E3" s="684"/>
      <c r="F3" s="684"/>
      <c r="G3" s="684"/>
      <c r="H3" s="146"/>
      <c r="I3" s="684"/>
      <c r="J3" s="684"/>
      <c r="K3" s="684"/>
      <c r="L3" s="684"/>
      <c r="N3" s="684"/>
      <c r="O3" s="684"/>
      <c r="P3" s="684"/>
      <c r="Q3" s="684"/>
      <c r="R3" s="684"/>
      <c r="S3" s="684"/>
    </row>
    <row r="4" spans="1:19" s="3" customFormat="1" ht="20.25" customHeight="1">
      <c r="A4" s="195"/>
      <c r="B4" s="685" t="s">
        <v>449</v>
      </c>
      <c r="C4" s="685"/>
      <c r="D4" s="685"/>
      <c r="E4" s="685"/>
      <c r="F4" s="685"/>
      <c r="G4" s="685"/>
      <c r="H4" s="147"/>
      <c r="I4" s="685" t="str">
        <f>$B$4</f>
        <v>４年　男子　１００ｍ</v>
      </c>
      <c r="J4" s="685"/>
      <c r="K4" s="685"/>
      <c r="L4" s="685"/>
      <c r="M4" s="2"/>
      <c r="N4" s="685" t="str">
        <f>$B$4</f>
        <v>４年　男子　１００ｍ</v>
      </c>
      <c r="O4" s="685"/>
      <c r="P4" s="685"/>
      <c r="Q4" s="685"/>
      <c r="R4" s="685"/>
      <c r="S4" s="685"/>
    </row>
    <row r="5" spans="5:14" ht="13.5" customHeight="1" thickBot="1">
      <c r="E5" s="6"/>
      <c r="I5" s="14"/>
      <c r="J5" s="14"/>
      <c r="K5" s="14"/>
      <c r="L5" s="14"/>
      <c r="M5" s="5"/>
      <c r="N5" s="6" t="s">
        <v>5</v>
      </c>
    </row>
    <row r="6" spans="2:19" ht="15.75" customHeight="1" thickBot="1">
      <c r="B6" s="38" t="s">
        <v>0</v>
      </c>
      <c r="C6" s="16" t="s">
        <v>1</v>
      </c>
      <c r="D6" s="42" t="s">
        <v>9</v>
      </c>
      <c r="E6" s="79" t="s">
        <v>10</v>
      </c>
      <c r="F6" s="16" t="s">
        <v>4</v>
      </c>
      <c r="G6" s="70" t="s">
        <v>6</v>
      </c>
      <c r="I6" s="63" t="s">
        <v>9</v>
      </c>
      <c r="J6" s="17" t="s">
        <v>10</v>
      </c>
      <c r="K6" s="7" t="s">
        <v>4</v>
      </c>
      <c r="L6" s="19" t="s">
        <v>6</v>
      </c>
      <c r="M6" s="5"/>
      <c r="N6" s="8" t="s">
        <v>1</v>
      </c>
      <c r="O6" s="17"/>
      <c r="P6" s="7" t="s">
        <v>9</v>
      </c>
      <c r="Q6" s="7" t="s">
        <v>10</v>
      </c>
      <c r="R6" s="7" t="s">
        <v>4</v>
      </c>
      <c r="S6" s="18" t="s">
        <v>7</v>
      </c>
    </row>
    <row r="7" spans="1:19" ht="13.5" customHeight="1">
      <c r="A7" s="155">
        <v>1.1</v>
      </c>
      <c r="B7" s="680">
        <v>1</v>
      </c>
      <c r="C7" s="9">
        <v>1</v>
      </c>
      <c r="D7" s="87" t="s">
        <v>450</v>
      </c>
      <c r="E7" s="80" t="s">
        <v>107</v>
      </c>
      <c r="F7" s="31">
        <v>16.19</v>
      </c>
      <c r="G7" s="41">
        <f>IF(F7="","",RANK(F7,$F$7:$F$222,1))</f>
        <v>31</v>
      </c>
      <c r="I7" s="93" t="s">
        <v>451</v>
      </c>
      <c r="J7" s="80" t="s">
        <v>73</v>
      </c>
      <c r="K7" s="73">
        <v>14.3</v>
      </c>
      <c r="L7" s="32">
        <v>1</v>
      </c>
      <c r="M7" s="14">
        <v>-0.9</v>
      </c>
      <c r="N7" s="10">
        <v>1</v>
      </c>
      <c r="O7" s="71">
        <v>7</v>
      </c>
      <c r="P7" s="137" t="s">
        <v>452</v>
      </c>
      <c r="Q7" s="138" t="s">
        <v>70</v>
      </c>
      <c r="R7" s="59">
        <v>15.16</v>
      </c>
      <c r="S7" s="60">
        <f>IF(R7="","",RANK(R7,$R$7:$R$15,1))</f>
        <v>6</v>
      </c>
    </row>
    <row r="8" spans="1:19" ht="13.5" customHeight="1">
      <c r="A8" s="155" t="s">
        <v>8</v>
      </c>
      <c r="B8" s="681"/>
      <c r="C8" s="1">
        <v>2</v>
      </c>
      <c r="D8" s="88" t="s">
        <v>453</v>
      </c>
      <c r="E8" s="81" t="s">
        <v>83</v>
      </c>
      <c r="F8" s="27">
        <v>15.77</v>
      </c>
      <c r="G8" s="39">
        <f>IF(F8="","",RANK(F8,$F$7:$F$222,1))</f>
        <v>21</v>
      </c>
      <c r="I8" s="96" t="s">
        <v>455</v>
      </c>
      <c r="J8" s="110" t="s">
        <v>73</v>
      </c>
      <c r="K8" s="74">
        <v>14.51</v>
      </c>
      <c r="L8" s="28">
        <v>2</v>
      </c>
      <c r="M8" s="14"/>
      <c r="N8" s="11">
        <v>2</v>
      </c>
      <c r="O8" s="72">
        <v>5</v>
      </c>
      <c r="P8" s="139" t="s">
        <v>456</v>
      </c>
      <c r="Q8" s="140" t="s">
        <v>70</v>
      </c>
      <c r="R8" s="20">
        <v>14.88</v>
      </c>
      <c r="S8" s="21">
        <f aca="true" t="shared" si="0" ref="S8:S15">IF(R8="","",RANK(R8,$R$7:$R$15,1))</f>
        <v>4</v>
      </c>
    </row>
    <row r="9" spans="2:19" ht="13.5" customHeight="1">
      <c r="B9" s="681"/>
      <c r="C9" s="1">
        <v>3</v>
      </c>
      <c r="D9" s="88" t="s">
        <v>457</v>
      </c>
      <c r="E9" s="81" t="s">
        <v>75</v>
      </c>
      <c r="F9" s="27">
        <v>15.4</v>
      </c>
      <c r="G9" s="39">
        <f aca="true" t="shared" si="1" ref="G9:G14">IF(F9="","",RANK(F9,$F$7:$F$222,1))</f>
        <v>11</v>
      </c>
      <c r="I9" s="96" t="s">
        <v>458</v>
      </c>
      <c r="J9" s="81" t="s">
        <v>185</v>
      </c>
      <c r="K9" s="74">
        <v>14.68</v>
      </c>
      <c r="L9" s="28">
        <v>3</v>
      </c>
      <c r="M9" s="14"/>
      <c r="N9" s="11">
        <v>3</v>
      </c>
      <c r="O9" s="72">
        <v>3</v>
      </c>
      <c r="P9" s="139" t="s">
        <v>458</v>
      </c>
      <c r="Q9" s="140" t="s">
        <v>185</v>
      </c>
      <c r="R9" s="20">
        <v>15.11</v>
      </c>
      <c r="S9" s="21">
        <f t="shared" si="0"/>
        <v>5</v>
      </c>
    </row>
    <row r="10" spans="2:19" ht="13.5" customHeight="1">
      <c r="B10" s="681"/>
      <c r="C10" s="1">
        <v>4</v>
      </c>
      <c r="D10" s="88" t="s">
        <v>459</v>
      </c>
      <c r="E10" s="81" t="s">
        <v>185</v>
      </c>
      <c r="F10" s="27">
        <v>17.14</v>
      </c>
      <c r="G10" s="39">
        <f t="shared" si="1"/>
        <v>62</v>
      </c>
      <c r="I10" s="96" t="s">
        <v>460</v>
      </c>
      <c r="J10" s="81" t="s">
        <v>70</v>
      </c>
      <c r="K10" s="74">
        <v>14.73</v>
      </c>
      <c r="L10" s="28">
        <v>4</v>
      </c>
      <c r="M10" s="14"/>
      <c r="N10" s="11">
        <v>4</v>
      </c>
      <c r="O10" s="72">
        <v>1</v>
      </c>
      <c r="P10" s="139" t="s">
        <v>451</v>
      </c>
      <c r="Q10" s="140" t="s">
        <v>73</v>
      </c>
      <c r="R10" s="20">
        <v>14.46</v>
      </c>
      <c r="S10" s="21">
        <f t="shared" si="0"/>
        <v>1</v>
      </c>
    </row>
    <row r="11" spans="2:19" ht="13.5" customHeight="1">
      <c r="B11" s="681"/>
      <c r="C11" s="1">
        <v>5</v>
      </c>
      <c r="D11" s="88" t="s">
        <v>461</v>
      </c>
      <c r="E11" s="81" t="s">
        <v>12</v>
      </c>
      <c r="F11" s="27">
        <v>16.42</v>
      </c>
      <c r="G11" s="39">
        <f t="shared" si="1"/>
        <v>39</v>
      </c>
      <c r="I11" s="96" t="s">
        <v>456</v>
      </c>
      <c r="J11" s="81" t="s">
        <v>70</v>
      </c>
      <c r="K11" s="74">
        <v>14.87</v>
      </c>
      <c r="L11" s="28">
        <v>5</v>
      </c>
      <c r="M11" s="14"/>
      <c r="N11" s="11">
        <v>5</v>
      </c>
      <c r="O11" s="72">
        <v>2</v>
      </c>
      <c r="P11" s="141" t="s">
        <v>455</v>
      </c>
      <c r="Q11" s="140" t="s">
        <v>73</v>
      </c>
      <c r="R11" s="20">
        <v>14.48</v>
      </c>
      <c r="S11" s="21">
        <f t="shared" si="0"/>
        <v>2</v>
      </c>
    </row>
    <row r="12" spans="2:19" ht="13.5" customHeight="1">
      <c r="B12" s="681"/>
      <c r="C12" s="1">
        <v>6</v>
      </c>
      <c r="D12" s="88" t="s">
        <v>462</v>
      </c>
      <c r="E12" s="81" t="s">
        <v>88</v>
      </c>
      <c r="F12" s="27">
        <v>17.58</v>
      </c>
      <c r="G12" s="39">
        <f t="shared" si="1"/>
        <v>78</v>
      </c>
      <c r="I12" s="96" t="s">
        <v>463</v>
      </c>
      <c r="J12" s="81" t="s">
        <v>107</v>
      </c>
      <c r="K12" s="74">
        <v>14.98</v>
      </c>
      <c r="L12" s="28">
        <v>6</v>
      </c>
      <c r="M12" s="14"/>
      <c r="N12" s="11">
        <v>6</v>
      </c>
      <c r="O12" s="72">
        <v>4</v>
      </c>
      <c r="P12" s="139" t="s">
        <v>460</v>
      </c>
      <c r="Q12" s="140" t="s">
        <v>70</v>
      </c>
      <c r="R12" s="20">
        <v>14.87</v>
      </c>
      <c r="S12" s="21">
        <f t="shared" si="0"/>
        <v>3</v>
      </c>
    </row>
    <row r="13" spans="2:19" ht="13.5" customHeight="1">
      <c r="B13" s="681"/>
      <c r="C13" s="1">
        <v>7</v>
      </c>
      <c r="D13" s="88" t="s">
        <v>464</v>
      </c>
      <c r="E13" s="81" t="s">
        <v>465</v>
      </c>
      <c r="F13" s="27">
        <v>18.19</v>
      </c>
      <c r="G13" s="39">
        <f t="shared" si="1"/>
        <v>100</v>
      </c>
      <c r="I13" s="96" t="s">
        <v>452</v>
      </c>
      <c r="J13" s="81" t="s">
        <v>70</v>
      </c>
      <c r="K13" s="74">
        <v>15.01</v>
      </c>
      <c r="L13" s="28">
        <v>7</v>
      </c>
      <c r="M13" s="14"/>
      <c r="N13" s="11">
        <v>7</v>
      </c>
      <c r="O13" s="72">
        <v>6</v>
      </c>
      <c r="P13" s="139" t="s">
        <v>463</v>
      </c>
      <c r="Q13" s="140" t="s">
        <v>107</v>
      </c>
      <c r="R13" s="20">
        <v>15.16</v>
      </c>
      <c r="S13" s="21">
        <f t="shared" si="0"/>
        <v>6</v>
      </c>
    </row>
    <row r="14" spans="2:19" ht="13.5" customHeight="1" thickBot="1">
      <c r="B14" s="681"/>
      <c r="C14" s="1">
        <v>8</v>
      </c>
      <c r="D14" s="88" t="s">
        <v>466</v>
      </c>
      <c r="E14" s="81" t="s">
        <v>467</v>
      </c>
      <c r="F14" s="27">
        <v>16.54</v>
      </c>
      <c r="G14" s="39">
        <f t="shared" si="1"/>
        <v>42</v>
      </c>
      <c r="I14" s="99" t="s">
        <v>468</v>
      </c>
      <c r="J14" s="82" t="s">
        <v>92</v>
      </c>
      <c r="K14" s="75">
        <v>15.08</v>
      </c>
      <c r="L14" s="30">
        <v>8</v>
      </c>
      <c r="M14" s="14"/>
      <c r="N14" s="11">
        <v>8</v>
      </c>
      <c r="O14" s="72">
        <v>8</v>
      </c>
      <c r="P14" s="139" t="s">
        <v>468</v>
      </c>
      <c r="Q14" s="140" t="s">
        <v>92</v>
      </c>
      <c r="R14" s="20">
        <v>15.35</v>
      </c>
      <c r="S14" s="21">
        <f t="shared" si="0"/>
        <v>8</v>
      </c>
    </row>
    <row r="15" spans="2:19" ht="13.5" customHeight="1" thickBot="1">
      <c r="B15" s="682"/>
      <c r="C15" s="12">
        <v>9</v>
      </c>
      <c r="D15" s="89" t="s">
        <v>469</v>
      </c>
      <c r="E15" s="82" t="s">
        <v>471</v>
      </c>
      <c r="F15" s="29">
        <v>17.49</v>
      </c>
      <c r="G15" s="40">
        <f>IF(F15="","",RANK(F15,$F$7:$F$222,1))</f>
        <v>75</v>
      </c>
      <c r="I15" s="102" t="s">
        <v>472</v>
      </c>
      <c r="J15" s="103" t="s">
        <v>473</v>
      </c>
      <c r="K15" s="76">
        <v>15.33</v>
      </c>
      <c r="L15" s="26">
        <v>9</v>
      </c>
      <c r="M15" s="14"/>
      <c r="N15" s="58">
        <v>9</v>
      </c>
      <c r="P15" s="161"/>
      <c r="Q15" s="162"/>
      <c r="R15" s="77"/>
      <c r="S15" s="61">
        <f t="shared" si="0"/>
      </c>
    </row>
    <row r="16" spans="1:14" ht="13.5" customHeight="1" thickBot="1">
      <c r="A16" s="155">
        <v>0.3</v>
      </c>
      <c r="B16" s="680">
        <v>2</v>
      </c>
      <c r="C16" s="46">
        <v>1</v>
      </c>
      <c r="D16" s="90" t="s">
        <v>474</v>
      </c>
      <c r="E16" s="83" t="s">
        <v>475</v>
      </c>
      <c r="F16" s="48">
        <v>16.72</v>
      </c>
      <c r="G16" s="56">
        <f aca="true" t="shared" si="2" ref="G16:G79">IF(F16="","",RANK(F16,$F$7:$F$222,1))</f>
        <v>52</v>
      </c>
      <c r="I16" s="109" t="s">
        <v>476</v>
      </c>
      <c r="J16" s="111" t="s">
        <v>104</v>
      </c>
      <c r="K16" s="74">
        <v>15.38</v>
      </c>
      <c r="L16" s="28">
        <v>10</v>
      </c>
      <c r="M16" s="14"/>
      <c r="N16" s="6" t="s">
        <v>217</v>
      </c>
    </row>
    <row r="17" spans="2:19" ht="13.5" customHeight="1" thickBot="1">
      <c r="B17" s="681"/>
      <c r="C17" s="49">
        <v>2</v>
      </c>
      <c r="D17" s="91"/>
      <c r="E17" s="84"/>
      <c r="F17" s="51"/>
      <c r="G17" s="56">
        <f t="shared" si="2"/>
      </c>
      <c r="I17" s="96" t="s">
        <v>457</v>
      </c>
      <c r="J17" s="81" t="s">
        <v>75</v>
      </c>
      <c r="K17" s="74">
        <v>15.4</v>
      </c>
      <c r="L17" s="28">
        <v>11</v>
      </c>
      <c r="M17" s="14"/>
      <c r="N17" s="8" t="s">
        <v>1</v>
      </c>
      <c r="O17" s="17"/>
      <c r="P17" s="7" t="s">
        <v>9</v>
      </c>
      <c r="Q17" s="7" t="s">
        <v>10</v>
      </c>
      <c r="R17" s="7" t="s">
        <v>4</v>
      </c>
      <c r="S17" s="18" t="s">
        <v>7</v>
      </c>
    </row>
    <row r="18" spans="2:19" ht="13.5" customHeight="1">
      <c r="B18" s="681"/>
      <c r="C18" s="49">
        <v>3</v>
      </c>
      <c r="D18" s="91" t="s">
        <v>477</v>
      </c>
      <c r="E18" s="84" t="s">
        <v>107</v>
      </c>
      <c r="F18" s="51">
        <v>15.53</v>
      </c>
      <c r="G18" s="56">
        <f t="shared" si="2"/>
        <v>15</v>
      </c>
      <c r="I18" s="96" t="s">
        <v>478</v>
      </c>
      <c r="J18" s="81" t="s">
        <v>479</v>
      </c>
      <c r="K18" s="74">
        <v>15.47</v>
      </c>
      <c r="L18" s="28">
        <v>12</v>
      </c>
      <c r="M18" s="14">
        <v>-0.5</v>
      </c>
      <c r="N18" s="62">
        <v>1</v>
      </c>
      <c r="O18" s="71">
        <v>15</v>
      </c>
      <c r="P18" s="137" t="s">
        <v>477</v>
      </c>
      <c r="Q18" s="138" t="s">
        <v>107</v>
      </c>
      <c r="R18" s="59">
        <v>16.27</v>
      </c>
      <c r="S18" s="60">
        <f>IF(R18="","",RANK(R18,$R$18:$R$26,1))</f>
        <v>8</v>
      </c>
    </row>
    <row r="19" spans="2:19" ht="13.5" customHeight="1">
      <c r="B19" s="681"/>
      <c r="C19" s="49">
        <v>4</v>
      </c>
      <c r="D19" s="91" t="s">
        <v>480</v>
      </c>
      <c r="E19" s="84" t="s">
        <v>185</v>
      </c>
      <c r="F19" s="51">
        <v>15.66</v>
      </c>
      <c r="G19" s="56">
        <f t="shared" si="2"/>
        <v>18</v>
      </c>
      <c r="I19" s="96" t="s">
        <v>481</v>
      </c>
      <c r="J19" s="81" t="s">
        <v>14</v>
      </c>
      <c r="K19" s="74">
        <v>15.51</v>
      </c>
      <c r="L19" s="28">
        <v>13</v>
      </c>
      <c r="M19" s="14"/>
      <c r="N19" s="11">
        <v>2</v>
      </c>
      <c r="O19" s="72">
        <v>13</v>
      </c>
      <c r="P19" s="139" t="s">
        <v>481</v>
      </c>
      <c r="Q19" s="140" t="s">
        <v>14</v>
      </c>
      <c r="R19" s="20">
        <v>15.86</v>
      </c>
      <c r="S19" s="21">
        <f aca="true" t="shared" si="3" ref="S19:S26">IF(R19="","",RANK(R19,$R$18:$R$26,1))</f>
        <v>7</v>
      </c>
    </row>
    <row r="20" spans="2:19" ht="13.5" customHeight="1">
      <c r="B20" s="681"/>
      <c r="C20" s="49">
        <v>5</v>
      </c>
      <c r="D20" s="91" t="s">
        <v>482</v>
      </c>
      <c r="E20" s="84" t="s">
        <v>483</v>
      </c>
      <c r="F20" s="51">
        <v>15.69</v>
      </c>
      <c r="G20" s="56">
        <f t="shared" si="2"/>
        <v>19</v>
      </c>
      <c r="I20" s="96" t="s">
        <v>484</v>
      </c>
      <c r="J20" s="81" t="s">
        <v>92</v>
      </c>
      <c r="K20" s="74">
        <v>15.51</v>
      </c>
      <c r="L20" s="28">
        <v>13</v>
      </c>
      <c r="M20" s="14"/>
      <c r="N20" s="11">
        <v>3</v>
      </c>
      <c r="O20" s="72">
        <v>11</v>
      </c>
      <c r="P20" s="139" t="s">
        <v>457</v>
      </c>
      <c r="Q20" s="140" t="s">
        <v>75</v>
      </c>
      <c r="R20" s="20">
        <v>15.5</v>
      </c>
      <c r="S20" s="21">
        <f t="shared" si="3"/>
        <v>2</v>
      </c>
    </row>
    <row r="21" spans="2:19" ht="13.5" customHeight="1">
      <c r="B21" s="681"/>
      <c r="C21" s="49">
        <v>6</v>
      </c>
      <c r="D21" s="91" t="s">
        <v>485</v>
      </c>
      <c r="E21" s="84" t="s">
        <v>88</v>
      </c>
      <c r="F21" s="51">
        <v>17.34</v>
      </c>
      <c r="G21" s="56">
        <f t="shared" si="2"/>
        <v>69</v>
      </c>
      <c r="I21" s="96" t="s">
        <v>477</v>
      </c>
      <c r="J21" s="81" t="s">
        <v>107</v>
      </c>
      <c r="K21" s="74">
        <v>15.53</v>
      </c>
      <c r="L21" s="28">
        <v>15</v>
      </c>
      <c r="M21" s="14"/>
      <c r="N21" s="11">
        <v>4</v>
      </c>
      <c r="O21" s="72">
        <v>9</v>
      </c>
      <c r="P21" s="139" t="s">
        <v>472</v>
      </c>
      <c r="Q21" s="140" t="s">
        <v>473</v>
      </c>
      <c r="R21" s="20">
        <v>15.43</v>
      </c>
      <c r="S21" s="21">
        <f t="shared" si="3"/>
        <v>1</v>
      </c>
    </row>
    <row r="22" spans="2:19" ht="13.5" customHeight="1">
      <c r="B22" s="681"/>
      <c r="C22" s="49">
        <v>7</v>
      </c>
      <c r="D22" s="91" t="s">
        <v>486</v>
      </c>
      <c r="E22" s="84" t="s">
        <v>465</v>
      </c>
      <c r="F22" s="51">
        <v>17.4</v>
      </c>
      <c r="G22" s="56">
        <f t="shared" si="2"/>
        <v>71</v>
      </c>
      <c r="I22" s="96" t="s">
        <v>487</v>
      </c>
      <c r="J22" s="81" t="s">
        <v>185</v>
      </c>
      <c r="K22" s="74">
        <v>15.55</v>
      </c>
      <c r="L22" s="28">
        <v>16</v>
      </c>
      <c r="M22" s="14"/>
      <c r="N22" s="11">
        <v>5</v>
      </c>
      <c r="O22" s="72">
        <v>10</v>
      </c>
      <c r="P22" s="139" t="s">
        <v>476</v>
      </c>
      <c r="Q22" s="140" t="s">
        <v>104</v>
      </c>
      <c r="R22" s="20">
        <v>15.81</v>
      </c>
      <c r="S22" s="21">
        <f t="shared" si="3"/>
        <v>6</v>
      </c>
    </row>
    <row r="23" spans="2:19" ht="13.5" customHeight="1">
      <c r="B23" s="681"/>
      <c r="C23" s="49">
        <v>8</v>
      </c>
      <c r="D23" s="91" t="s">
        <v>468</v>
      </c>
      <c r="E23" s="84" t="s">
        <v>92</v>
      </c>
      <c r="F23" s="51">
        <v>15.08</v>
      </c>
      <c r="G23" s="56">
        <f t="shared" si="2"/>
        <v>8</v>
      </c>
      <c r="I23" s="96" t="s">
        <v>488</v>
      </c>
      <c r="J23" s="81" t="s">
        <v>70</v>
      </c>
      <c r="K23" s="74">
        <v>15.59</v>
      </c>
      <c r="L23" s="28">
        <v>17</v>
      </c>
      <c r="M23" s="14"/>
      <c r="N23" s="11">
        <v>6</v>
      </c>
      <c r="O23" s="72">
        <v>12</v>
      </c>
      <c r="P23" s="139" t="s">
        <v>478</v>
      </c>
      <c r="Q23" s="140" t="s">
        <v>479</v>
      </c>
      <c r="R23" s="20">
        <v>15.751</v>
      </c>
      <c r="S23" s="21">
        <f t="shared" si="3"/>
        <v>4</v>
      </c>
    </row>
    <row r="24" spans="2:19" ht="13.5" customHeight="1" thickBot="1">
      <c r="B24" s="682"/>
      <c r="C24" s="52">
        <v>9</v>
      </c>
      <c r="D24" s="92"/>
      <c r="E24" s="85"/>
      <c r="F24" s="54"/>
      <c r="G24" s="55">
        <f t="shared" si="2"/>
      </c>
      <c r="I24" s="96" t="s">
        <v>480</v>
      </c>
      <c r="J24" s="81" t="s">
        <v>185</v>
      </c>
      <c r="K24" s="74">
        <v>15.66</v>
      </c>
      <c r="L24" s="28">
        <v>18</v>
      </c>
      <c r="M24" s="14"/>
      <c r="N24" s="11">
        <v>7</v>
      </c>
      <c r="O24" s="72">
        <v>14</v>
      </c>
      <c r="P24" s="139" t="s">
        <v>484</v>
      </c>
      <c r="Q24" s="140" t="s">
        <v>92</v>
      </c>
      <c r="R24" s="20">
        <v>15.75</v>
      </c>
      <c r="S24" s="21">
        <f t="shared" si="3"/>
        <v>3</v>
      </c>
    </row>
    <row r="25" spans="1:19" ht="13.5" customHeight="1">
      <c r="A25" s="155">
        <v>0.5</v>
      </c>
      <c r="B25" s="680">
        <v>3</v>
      </c>
      <c r="C25" s="9">
        <v>1</v>
      </c>
      <c r="D25" s="87" t="s">
        <v>489</v>
      </c>
      <c r="E25" s="80" t="s">
        <v>17</v>
      </c>
      <c r="F25" s="31">
        <v>17.19</v>
      </c>
      <c r="G25" s="39">
        <f t="shared" si="2"/>
        <v>64</v>
      </c>
      <c r="I25" s="109" t="s">
        <v>482</v>
      </c>
      <c r="J25" s="110" t="s">
        <v>483</v>
      </c>
      <c r="K25" s="74">
        <v>15.69</v>
      </c>
      <c r="L25" s="28">
        <v>19</v>
      </c>
      <c r="M25" s="14"/>
      <c r="N25" s="11">
        <v>8</v>
      </c>
      <c r="O25" s="72">
        <v>16</v>
      </c>
      <c r="P25" s="139" t="s">
        <v>487</v>
      </c>
      <c r="Q25" s="140" t="s">
        <v>185</v>
      </c>
      <c r="R25" s="20">
        <v>15.76</v>
      </c>
      <c r="S25" s="21">
        <f t="shared" si="3"/>
        <v>5</v>
      </c>
    </row>
    <row r="26" spans="2:19" ht="13.5" customHeight="1" thickBot="1">
      <c r="B26" s="681"/>
      <c r="C26" s="1">
        <v>2</v>
      </c>
      <c r="D26" s="88" t="s">
        <v>490</v>
      </c>
      <c r="E26" s="81" t="s">
        <v>185</v>
      </c>
      <c r="F26" s="27">
        <v>14.68</v>
      </c>
      <c r="G26" s="39">
        <f t="shared" si="2"/>
        <v>3</v>
      </c>
      <c r="I26" s="96" t="s">
        <v>491</v>
      </c>
      <c r="J26" s="81" t="s">
        <v>92</v>
      </c>
      <c r="K26" s="74">
        <v>15.72</v>
      </c>
      <c r="L26" s="28">
        <v>20</v>
      </c>
      <c r="M26" s="14"/>
      <c r="N26" s="13">
        <v>9</v>
      </c>
      <c r="O26" s="72"/>
      <c r="P26" s="161"/>
      <c r="Q26" s="162"/>
      <c r="R26" s="77"/>
      <c r="S26" s="61">
        <f t="shared" si="3"/>
      </c>
    </row>
    <row r="27" spans="2:13" ht="13.5" customHeight="1">
      <c r="B27" s="681"/>
      <c r="C27" s="1">
        <v>3</v>
      </c>
      <c r="D27" s="88" t="s">
        <v>463</v>
      </c>
      <c r="E27" s="81" t="s">
        <v>107</v>
      </c>
      <c r="F27" s="27">
        <v>14.98</v>
      </c>
      <c r="G27" s="39">
        <f t="shared" si="2"/>
        <v>6</v>
      </c>
      <c r="I27" s="96" t="s">
        <v>453</v>
      </c>
      <c r="J27" s="81" t="s">
        <v>83</v>
      </c>
      <c r="K27" s="74">
        <v>15.77</v>
      </c>
      <c r="L27" s="28">
        <v>21</v>
      </c>
      <c r="M27" s="14"/>
    </row>
    <row r="28" spans="2:20" ht="13.5" customHeight="1">
      <c r="B28" s="681"/>
      <c r="C28" s="1">
        <v>4</v>
      </c>
      <c r="D28" s="88" t="s">
        <v>492</v>
      </c>
      <c r="E28" s="81" t="s">
        <v>21</v>
      </c>
      <c r="F28" s="27">
        <v>17.27</v>
      </c>
      <c r="G28" s="39">
        <f t="shared" si="2"/>
        <v>68</v>
      </c>
      <c r="I28" s="96" t="s">
        <v>493</v>
      </c>
      <c r="J28" s="81" t="s">
        <v>473</v>
      </c>
      <c r="K28" s="74">
        <v>15.81</v>
      </c>
      <c r="L28" s="28">
        <v>22</v>
      </c>
      <c r="M28" s="14"/>
      <c r="N28" s="14"/>
      <c r="O28" s="14"/>
      <c r="P28" s="14"/>
      <c r="Q28" s="14"/>
      <c r="R28" s="14"/>
      <c r="S28" s="14"/>
      <c r="T28" s="5"/>
    </row>
    <row r="29" spans="2:20" ht="13.5" customHeight="1">
      <c r="B29" s="681"/>
      <c r="C29" s="1">
        <v>5</v>
      </c>
      <c r="D29" s="88" t="s">
        <v>493</v>
      </c>
      <c r="E29" s="81" t="s">
        <v>473</v>
      </c>
      <c r="F29" s="27">
        <v>15.81</v>
      </c>
      <c r="G29" s="39">
        <f t="shared" si="2"/>
        <v>22</v>
      </c>
      <c r="I29" s="96" t="s">
        <v>494</v>
      </c>
      <c r="J29" s="81" t="s">
        <v>23</v>
      </c>
      <c r="K29" s="74">
        <v>15.83</v>
      </c>
      <c r="L29" s="28">
        <v>23</v>
      </c>
      <c r="M29" s="14"/>
      <c r="N29" s="14"/>
      <c r="O29" s="14"/>
      <c r="P29" s="14"/>
      <c r="Q29" s="14"/>
      <c r="R29" s="14"/>
      <c r="S29" s="14"/>
      <c r="T29" s="5"/>
    </row>
    <row r="30" spans="2:20" ht="13.5" customHeight="1">
      <c r="B30" s="681"/>
      <c r="C30" s="1">
        <v>6</v>
      </c>
      <c r="D30" s="88" t="s">
        <v>495</v>
      </c>
      <c r="E30" s="81" t="s">
        <v>88</v>
      </c>
      <c r="F30" s="27">
        <v>16.28</v>
      </c>
      <c r="G30" s="39">
        <f t="shared" si="2"/>
        <v>32</v>
      </c>
      <c r="I30" s="96" t="s">
        <v>496</v>
      </c>
      <c r="J30" s="81" t="s">
        <v>21</v>
      </c>
      <c r="K30" s="74">
        <v>15.83</v>
      </c>
      <c r="L30" s="28">
        <v>23</v>
      </c>
      <c r="M30" s="14"/>
      <c r="N30" s="14"/>
      <c r="O30" s="14"/>
      <c r="P30" s="35"/>
      <c r="Q30" s="35"/>
      <c r="R30" s="36"/>
      <c r="S30" s="37"/>
      <c r="T30" s="5"/>
    </row>
    <row r="31" spans="2:20" ht="13.5" customHeight="1">
      <c r="B31" s="681"/>
      <c r="C31" s="1">
        <v>7</v>
      </c>
      <c r="D31" s="88" t="s">
        <v>497</v>
      </c>
      <c r="E31" s="81" t="s">
        <v>465</v>
      </c>
      <c r="F31" s="27">
        <v>17.81</v>
      </c>
      <c r="G31" s="39">
        <f t="shared" si="2"/>
        <v>84</v>
      </c>
      <c r="I31" s="96" t="s">
        <v>498</v>
      </c>
      <c r="J31" s="81" t="s">
        <v>88</v>
      </c>
      <c r="K31" s="74">
        <v>15.89</v>
      </c>
      <c r="L31" s="28">
        <v>25</v>
      </c>
      <c r="M31" s="14"/>
      <c r="N31" s="14"/>
      <c r="O31" s="14"/>
      <c r="P31" s="35"/>
      <c r="Q31" s="35"/>
      <c r="R31" s="36"/>
      <c r="S31" s="37"/>
      <c r="T31" s="5"/>
    </row>
    <row r="32" spans="2:20" ht="13.5" customHeight="1">
      <c r="B32" s="681"/>
      <c r="C32" s="1">
        <v>8</v>
      </c>
      <c r="D32" s="88" t="s">
        <v>499</v>
      </c>
      <c r="E32" s="81" t="s">
        <v>92</v>
      </c>
      <c r="F32" s="27">
        <v>17.61</v>
      </c>
      <c r="G32" s="39">
        <f t="shared" si="2"/>
        <v>79</v>
      </c>
      <c r="I32" s="109" t="s">
        <v>500</v>
      </c>
      <c r="J32" s="110" t="s">
        <v>23</v>
      </c>
      <c r="K32" s="74">
        <v>15.97</v>
      </c>
      <c r="L32" s="28">
        <v>26</v>
      </c>
      <c r="M32" s="14"/>
      <c r="N32" s="14"/>
      <c r="O32" s="14"/>
      <c r="P32" s="35"/>
      <c r="Q32" s="35"/>
      <c r="R32" s="36"/>
      <c r="S32" s="37"/>
      <c r="T32" s="5"/>
    </row>
    <row r="33" spans="2:20" ht="13.5" customHeight="1" thickBot="1">
      <c r="B33" s="682"/>
      <c r="C33" s="12">
        <v>9</v>
      </c>
      <c r="D33" s="89" t="s">
        <v>501</v>
      </c>
      <c r="E33" s="82" t="s">
        <v>502</v>
      </c>
      <c r="F33" s="29">
        <v>16.56</v>
      </c>
      <c r="G33" s="40">
        <f t="shared" si="2"/>
        <v>45</v>
      </c>
      <c r="I33" s="96" t="s">
        <v>503</v>
      </c>
      <c r="J33" s="81" t="s">
        <v>70</v>
      </c>
      <c r="K33" s="74">
        <v>16.07</v>
      </c>
      <c r="L33" s="28">
        <v>27</v>
      </c>
      <c r="M33" s="14"/>
      <c r="N33" s="14"/>
      <c r="O33" s="14"/>
      <c r="P33" s="35"/>
      <c r="Q33" s="35"/>
      <c r="R33" s="36"/>
      <c r="S33" s="37"/>
      <c r="T33" s="5"/>
    </row>
    <row r="34" spans="1:20" ht="13.5" customHeight="1">
      <c r="A34" s="155">
        <v>0.5</v>
      </c>
      <c r="B34" s="680">
        <v>4</v>
      </c>
      <c r="C34" s="46">
        <v>1</v>
      </c>
      <c r="D34" s="90" t="s">
        <v>504</v>
      </c>
      <c r="E34" s="83" t="s">
        <v>107</v>
      </c>
      <c r="F34" s="48">
        <v>18.19</v>
      </c>
      <c r="G34" s="56">
        <f t="shared" si="2"/>
        <v>100</v>
      </c>
      <c r="I34" s="96" t="s">
        <v>505</v>
      </c>
      <c r="J34" s="81" t="s">
        <v>23</v>
      </c>
      <c r="K34" s="74">
        <v>16.16</v>
      </c>
      <c r="L34" s="28">
        <v>28</v>
      </c>
      <c r="M34" s="14"/>
      <c r="N34" s="14"/>
      <c r="O34" s="14"/>
      <c r="P34" s="35"/>
      <c r="Q34" s="35"/>
      <c r="R34" s="36"/>
      <c r="S34" s="37"/>
      <c r="T34" s="5"/>
    </row>
    <row r="35" spans="2:20" ht="13.5" customHeight="1">
      <c r="B35" s="681"/>
      <c r="C35" s="49">
        <v>2</v>
      </c>
      <c r="D35" s="91" t="s">
        <v>506</v>
      </c>
      <c r="E35" s="84" t="s">
        <v>185</v>
      </c>
      <c r="F35" s="51">
        <v>15.55</v>
      </c>
      <c r="G35" s="56">
        <f t="shared" si="2"/>
        <v>16</v>
      </c>
      <c r="I35" s="96" t="s">
        <v>507</v>
      </c>
      <c r="J35" s="81" t="s">
        <v>14</v>
      </c>
      <c r="K35" s="74">
        <v>16.18</v>
      </c>
      <c r="L35" s="28">
        <v>29</v>
      </c>
      <c r="M35" s="14"/>
      <c r="N35" s="14"/>
      <c r="O35" s="14"/>
      <c r="P35" s="35"/>
      <c r="Q35" s="35"/>
      <c r="R35" s="36"/>
      <c r="S35" s="37"/>
      <c r="T35" s="5"/>
    </row>
    <row r="36" spans="2:20" ht="13.5" customHeight="1">
      <c r="B36" s="681"/>
      <c r="C36" s="49">
        <v>3</v>
      </c>
      <c r="D36" s="91" t="s">
        <v>508</v>
      </c>
      <c r="E36" s="84" t="s">
        <v>17</v>
      </c>
      <c r="F36" s="51"/>
      <c r="G36" s="56">
        <f t="shared" si="2"/>
      </c>
      <c r="I36" s="96" t="s">
        <v>509</v>
      </c>
      <c r="J36" s="81" t="s">
        <v>165</v>
      </c>
      <c r="K36" s="74">
        <v>16.18</v>
      </c>
      <c r="L36" s="28">
        <v>29</v>
      </c>
      <c r="M36" s="14"/>
      <c r="N36" s="14"/>
      <c r="O36" s="14"/>
      <c r="P36" s="35"/>
      <c r="Q36" s="35"/>
      <c r="R36" s="36"/>
      <c r="S36" s="37"/>
      <c r="T36" s="5"/>
    </row>
    <row r="37" spans="2:20" ht="13.5" customHeight="1">
      <c r="B37" s="681"/>
      <c r="C37" s="49">
        <v>4</v>
      </c>
      <c r="D37" s="91" t="s">
        <v>510</v>
      </c>
      <c r="E37" s="84" t="s">
        <v>73</v>
      </c>
      <c r="F37" s="51">
        <v>16.32</v>
      </c>
      <c r="G37" s="56">
        <f t="shared" si="2"/>
        <v>35</v>
      </c>
      <c r="I37" s="96" t="s">
        <v>450</v>
      </c>
      <c r="J37" s="81" t="s">
        <v>107</v>
      </c>
      <c r="K37" s="74">
        <v>16.19</v>
      </c>
      <c r="L37" s="28">
        <v>31</v>
      </c>
      <c r="M37" s="14"/>
      <c r="N37" s="14"/>
      <c r="O37" s="14"/>
      <c r="P37" s="35"/>
      <c r="Q37" s="35"/>
      <c r="R37" s="36"/>
      <c r="S37" s="37"/>
      <c r="T37" s="5"/>
    </row>
    <row r="38" spans="2:13" ht="13.5" customHeight="1">
      <c r="B38" s="681"/>
      <c r="C38" s="49">
        <v>5</v>
      </c>
      <c r="D38" s="91" t="s">
        <v>511</v>
      </c>
      <c r="E38" s="84" t="s">
        <v>104</v>
      </c>
      <c r="F38" s="51">
        <v>17.46</v>
      </c>
      <c r="G38" s="56">
        <f t="shared" si="2"/>
        <v>72</v>
      </c>
      <c r="I38" s="96" t="s">
        <v>495</v>
      </c>
      <c r="J38" s="81" t="s">
        <v>88</v>
      </c>
      <c r="K38" s="74">
        <v>16.28</v>
      </c>
      <c r="L38" s="28">
        <v>32</v>
      </c>
      <c r="M38" s="14"/>
    </row>
    <row r="39" spans="2:13" ht="13.5" customHeight="1">
      <c r="B39" s="681"/>
      <c r="C39" s="49">
        <v>6</v>
      </c>
      <c r="D39" s="91" t="s">
        <v>512</v>
      </c>
      <c r="E39" s="84" t="s">
        <v>88</v>
      </c>
      <c r="F39" s="51"/>
      <c r="G39" s="56">
        <f t="shared" si="2"/>
      </c>
      <c r="I39" s="96" t="s">
        <v>513</v>
      </c>
      <c r="J39" s="81" t="s">
        <v>73</v>
      </c>
      <c r="K39" s="74">
        <v>16.29</v>
      </c>
      <c r="L39" s="28">
        <v>33</v>
      </c>
      <c r="M39" s="14"/>
    </row>
    <row r="40" spans="2:13" ht="13.5" customHeight="1">
      <c r="B40" s="681"/>
      <c r="C40" s="49">
        <v>7</v>
      </c>
      <c r="D40" s="91" t="s">
        <v>514</v>
      </c>
      <c r="E40" s="84" t="s">
        <v>465</v>
      </c>
      <c r="F40" s="51">
        <v>17.1</v>
      </c>
      <c r="G40" s="56">
        <f t="shared" si="2"/>
        <v>61</v>
      </c>
      <c r="I40" s="96" t="s">
        <v>515</v>
      </c>
      <c r="J40" s="81" t="s">
        <v>88</v>
      </c>
      <c r="K40" s="74">
        <v>16.29</v>
      </c>
      <c r="L40" s="28">
        <v>33</v>
      </c>
      <c r="M40" s="14"/>
    </row>
    <row r="41" spans="2:13" ht="13.5" customHeight="1">
      <c r="B41" s="681"/>
      <c r="C41" s="49">
        <v>8</v>
      </c>
      <c r="D41" s="91" t="s">
        <v>516</v>
      </c>
      <c r="E41" s="84" t="s">
        <v>109</v>
      </c>
      <c r="F41" s="51">
        <v>18.24</v>
      </c>
      <c r="G41" s="56">
        <f t="shared" si="2"/>
        <v>103</v>
      </c>
      <c r="I41" s="109" t="s">
        <v>510</v>
      </c>
      <c r="J41" s="110" t="s">
        <v>73</v>
      </c>
      <c r="K41" s="74">
        <v>16.32</v>
      </c>
      <c r="L41" s="28">
        <v>35</v>
      </c>
      <c r="M41" s="14"/>
    </row>
    <row r="42" spans="2:13" ht="13.5" customHeight="1" thickBot="1">
      <c r="B42" s="682"/>
      <c r="C42" s="52">
        <v>9</v>
      </c>
      <c r="D42" s="92" t="s">
        <v>517</v>
      </c>
      <c r="E42" s="85" t="s">
        <v>502</v>
      </c>
      <c r="F42" s="54">
        <v>18.06</v>
      </c>
      <c r="G42" s="57">
        <f t="shared" si="2"/>
        <v>92</v>
      </c>
      <c r="I42" s="96" t="s">
        <v>518</v>
      </c>
      <c r="J42" s="81" t="s">
        <v>73</v>
      </c>
      <c r="K42" s="74">
        <v>16.32</v>
      </c>
      <c r="L42" s="28">
        <v>35</v>
      </c>
      <c r="M42" s="14"/>
    </row>
    <row r="43" spans="1:13" ht="13.5" customHeight="1">
      <c r="A43" s="155">
        <v>0.8</v>
      </c>
      <c r="B43" s="680">
        <v>5</v>
      </c>
      <c r="C43" s="9">
        <v>1</v>
      </c>
      <c r="D43" s="87" t="s">
        <v>481</v>
      </c>
      <c r="E43" s="80" t="s">
        <v>14</v>
      </c>
      <c r="F43" s="31">
        <v>15.51</v>
      </c>
      <c r="G43" s="39">
        <f t="shared" si="2"/>
        <v>13</v>
      </c>
      <c r="I43" s="96" t="s">
        <v>519</v>
      </c>
      <c r="J43" s="81" t="s">
        <v>73</v>
      </c>
      <c r="K43" s="74">
        <v>16.35</v>
      </c>
      <c r="L43" s="28">
        <v>37</v>
      </c>
      <c r="M43" s="14"/>
    </row>
    <row r="44" spans="2:13" ht="13.5" customHeight="1">
      <c r="B44" s="681"/>
      <c r="C44" s="1">
        <v>2</v>
      </c>
      <c r="D44" s="88" t="s">
        <v>500</v>
      </c>
      <c r="E44" s="81" t="s">
        <v>23</v>
      </c>
      <c r="F44" s="27">
        <v>15.97</v>
      </c>
      <c r="G44" s="39">
        <f t="shared" si="2"/>
        <v>26</v>
      </c>
      <c r="I44" s="96" t="s">
        <v>520</v>
      </c>
      <c r="J44" s="81" t="s">
        <v>70</v>
      </c>
      <c r="K44" s="74">
        <v>16.41</v>
      </c>
      <c r="L44" s="28">
        <v>38</v>
      </c>
      <c r="M44" s="14"/>
    </row>
    <row r="45" spans="2:13" ht="13.5" customHeight="1">
      <c r="B45" s="681"/>
      <c r="C45" s="1">
        <v>3</v>
      </c>
      <c r="D45" s="88" t="s">
        <v>507</v>
      </c>
      <c r="E45" s="81" t="s">
        <v>14</v>
      </c>
      <c r="F45" s="27">
        <v>16.18</v>
      </c>
      <c r="G45" s="39">
        <f t="shared" si="2"/>
        <v>29</v>
      </c>
      <c r="I45" s="96" t="s">
        <v>461</v>
      </c>
      <c r="J45" s="81" t="s">
        <v>12</v>
      </c>
      <c r="K45" s="74">
        <v>16.42</v>
      </c>
      <c r="L45" s="28">
        <v>39</v>
      </c>
      <c r="M45" s="14"/>
    </row>
    <row r="46" spans="2:13" ht="13.5" customHeight="1">
      <c r="B46" s="681"/>
      <c r="C46" s="1">
        <v>4</v>
      </c>
      <c r="D46" s="88" t="s">
        <v>513</v>
      </c>
      <c r="E46" s="81" t="s">
        <v>73</v>
      </c>
      <c r="F46" s="27">
        <v>16.29</v>
      </c>
      <c r="G46" s="39">
        <f t="shared" si="2"/>
        <v>33</v>
      </c>
      <c r="I46" s="96" t="s">
        <v>521</v>
      </c>
      <c r="J46" s="81" t="s">
        <v>183</v>
      </c>
      <c r="K46" s="74">
        <v>16.47</v>
      </c>
      <c r="L46" s="28">
        <v>40</v>
      </c>
      <c r="M46" s="14"/>
    </row>
    <row r="47" spans="2:13" ht="13.5" customHeight="1">
      <c r="B47" s="681"/>
      <c r="C47" s="1">
        <v>5</v>
      </c>
      <c r="D47" s="88" t="s">
        <v>522</v>
      </c>
      <c r="E47" s="81" t="s">
        <v>104</v>
      </c>
      <c r="F47" s="27">
        <v>18.84</v>
      </c>
      <c r="G47" s="39">
        <f t="shared" si="2"/>
        <v>119</v>
      </c>
      <c r="I47" s="96" t="s">
        <v>523</v>
      </c>
      <c r="J47" s="81" t="s">
        <v>524</v>
      </c>
      <c r="K47" s="74">
        <v>16.53</v>
      </c>
      <c r="L47" s="28">
        <v>41</v>
      </c>
      <c r="M47" s="14"/>
    </row>
    <row r="48" spans="2:13" ht="13.5" customHeight="1">
      <c r="B48" s="681"/>
      <c r="C48" s="1">
        <v>6</v>
      </c>
      <c r="D48" s="88" t="s">
        <v>525</v>
      </c>
      <c r="E48" s="81" t="s">
        <v>88</v>
      </c>
      <c r="F48" s="27">
        <v>17.18</v>
      </c>
      <c r="G48" s="39">
        <f t="shared" si="2"/>
        <v>63</v>
      </c>
      <c r="I48" s="107" t="s">
        <v>466</v>
      </c>
      <c r="J48" s="108" t="s">
        <v>467</v>
      </c>
      <c r="K48" s="74">
        <v>16.54</v>
      </c>
      <c r="L48" s="28">
        <v>42</v>
      </c>
      <c r="M48" s="14"/>
    </row>
    <row r="49" spans="2:13" ht="13.5" customHeight="1">
      <c r="B49" s="681"/>
      <c r="C49" s="1">
        <v>7</v>
      </c>
      <c r="D49" s="88" t="s">
        <v>526</v>
      </c>
      <c r="E49" s="81" t="s">
        <v>465</v>
      </c>
      <c r="F49" s="27">
        <v>18.92</v>
      </c>
      <c r="G49" s="39">
        <f t="shared" si="2"/>
        <v>120</v>
      </c>
      <c r="I49" s="96" t="s">
        <v>527</v>
      </c>
      <c r="J49" s="81" t="s">
        <v>15</v>
      </c>
      <c r="K49" s="74">
        <v>16.55</v>
      </c>
      <c r="L49" s="28">
        <v>43</v>
      </c>
      <c r="M49" s="14"/>
    </row>
    <row r="50" spans="2:13" ht="13.5" customHeight="1">
      <c r="B50" s="681"/>
      <c r="C50" s="1">
        <v>8</v>
      </c>
      <c r="D50" s="88" t="s">
        <v>528</v>
      </c>
      <c r="E50" s="81" t="s">
        <v>109</v>
      </c>
      <c r="F50" s="27">
        <v>16.97</v>
      </c>
      <c r="G50" s="39">
        <f t="shared" si="2"/>
        <v>58</v>
      </c>
      <c r="I50" s="96" t="s">
        <v>529</v>
      </c>
      <c r="J50" s="81" t="s">
        <v>165</v>
      </c>
      <c r="K50" s="74">
        <v>16.55</v>
      </c>
      <c r="L50" s="28">
        <v>43</v>
      </c>
      <c r="M50" s="14"/>
    </row>
    <row r="51" spans="2:13" ht="13.5" customHeight="1" thickBot="1">
      <c r="B51" s="682"/>
      <c r="C51" s="12">
        <v>9</v>
      </c>
      <c r="D51" s="89" t="s">
        <v>530</v>
      </c>
      <c r="E51" s="82" t="s">
        <v>532</v>
      </c>
      <c r="F51" s="29">
        <v>16.77</v>
      </c>
      <c r="G51" s="40">
        <f t="shared" si="2"/>
        <v>54</v>
      </c>
      <c r="I51" s="96" t="s">
        <v>501</v>
      </c>
      <c r="J51" s="81" t="s">
        <v>502</v>
      </c>
      <c r="K51" s="74">
        <v>16.56</v>
      </c>
      <c r="L51" s="28">
        <v>45</v>
      </c>
      <c r="M51" s="14"/>
    </row>
    <row r="52" spans="1:13" ht="13.5" customHeight="1">
      <c r="A52" s="155">
        <v>1.1</v>
      </c>
      <c r="B52" s="680">
        <v>6</v>
      </c>
      <c r="C52" s="46">
        <v>1</v>
      </c>
      <c r="D52" s="90"/>
      <c r="E52" s="83"/>
      <c r="F52" s="48"/>
      <c r="G52" s="56">
        <f t="shared" si="2"/>
      </c>
      <c r="I52" s="96" t="s">
        <v>533</v>
      </c>
      <c r="J52" s="81" t="s">
        <v>465</v>
      </c>
      <c r="K52" s="74">
        <v>16.61</v>
      </c>
      <c r="L52" s="28">
        <v>46</v>
      </c>
      <c r="M52" s="14"/>
    </row>
    <row r="53" spans="2:13" ht="13.5" customHeight="1">
      <c r="B53" s="681"/>
      <c r="C53" s="49">
        <v>2</v>
      </c>
      <c r="D53" s="91" t="s">
        <v>505</v>
      </c>
      <c r="E53" s="84" t="s">
        <v>23</v>
      </c>
      <c r="F53" s="51">
        <v>16.16</v>
      </c>
      <c r="G53" s="56">
        <f t="shared" si="2"/>
        <v>28</v>
      </c>
      <c r="I53" s="109" t="s">
        <v>534</v>
      </c>
      <c r="J53" s="110" t="s">
        <v>185</v>
      </c>
      <c r="K53" s="74">
        <v>16.61</v>
      </c>
      <c r="L53" s="28">
        <v>46</v>
      </c>
      <c r="M53" s="14"/>
    </row>
    <row r="54" spans="2:13" ht="13.5" customHeight="1">
      <c r="B54" s="681"/>
      <c r="C54" s="49">
        <v>3</v>
      </c>
      <c r="D54" s="91" t="s">
        <v>535</v>
      </c>
      <c r="E54" s="84" t="s">
        <v>215</v>
      </c>
      <c r="F54" s="51">
        <v>18.23</v>
      </c>
      <c r="G54" s="56">
        <f t="shared" si="2"/>
        <v>102</v>
      </c>
      <c r="I54" s="96" t="s">
        <v>536</v>
      </c>
      <c r="J54" s="81" t="s">
        <v>93</v>
      </c>
      <c r="K54" s="74">
        <v>16.65</v>
      </c>
      <c r="L54" s="28">
        <v>48</v>
      </c>
      <c r="M54" s="14"/>
    </row>
    <row r="55" spans="2:13" ht="13.5" customHeight="1">
      <c r="B55" s="681"/>
      <c r="C55" s="49">
        <v>4</v>
      </c>
      <c r="D55" s="91" t="s">
        <v>476</v>
      </c>
      <c r="E55" s="84" t="s">
        <v>104</v>
      </c>
      <c r="F55" s="51">
        <v>15.38</v>
      </c>
      <c r="G55" s="56">
        <f t="shared" si="2"/>
        <v>10</v>
      </c>
      <c r="I55" s="96" t="s">
        <v>538</v>
      </c>
      <c r="J55" s="81" t="s">
        <v>539</v>
      </c>
      <c r="K55" s="74">
        <v>16.66</v>
      </c>
      <c r="L55" s="28">
        <v>49</v>
      </c>
      <c r="M55" s="14"/>
    </row>
    <row r="56" spans="2:13" ht="13.5" customHeight="1">
      <c r="B56" s="681"/>
      <c r="C56" s="49">
        <v>5</v>
      </c>
      <c r="D56" s="91" t="s">
        <v>540</v>
      </c>
      <c r="E56" s="84" t="s">
        <v>123</v>
      </c>
      <c r="F56" s="51">
        <v>17.47</v>
      </c>
      <c r="G56" s="56">
        <f t="shared" si="2"/>
        <v>74</v>
      </c>
      <c r="I56" s="96" t="s">
        <v>541</v>
      </c>
      <c r="J56" s="81" t="s">
        <v>88</v>
      </c>
      <c r="K56" s="74">
        <v>16.67</v>
      </c>
      <c r="L56" s="28">
        <v>50</v>
      </c>
      <c r="M56" s="14"/>
    </row>
    <row r="57" spans="2:13" ht="13.5" customHeight="1">
      <c r="B57" s="681"/>
      <c r="C57" s="49">
        <v>6</v>
      </c>
      <c r="D57" s="91" t="s">
        <v>541</v>
      </c>
      <c r="E57" s="84" t="s">
        <v>88</v>
      </c>
      <c r="F57" s="51">
        <v>16.67</v>
      </c>
      <c r="G57" s="56">
        <f t="shared" si="2"/>
        <v>50</v>
      </c>
      <c r="I57" s="96" t="s">
        <v>542</v>
      </c>
      <c r="J57" s="81" t="s">
        <v>543</v>
      </c>
      <c r="K57" s="74">
        <v>16.67</v>
      </c>
      <c r="L57" s="28">
        <v>50</v>
      </c>
      <c r="M57" s="14"/>
    </row>
    <row r="58" spans="2:13" ht="13.5" customHeight="1">
      <c r="B58" s="681"/>
      <c r="C58" s="49">
        <v>7</v>
      </c>
      <c r="D58" s="91" t="s">
        <v>544</v>
      </c>
      <c r="E58" s="84" t="s">
        <v>14</v>
      </c>
      <c r="F58" s="51">
        <v>19.75</v>
      </c>
      <c r="G58" s="56">
        <f t="shared" si="2"/>
        <v>129</v>
      </c>
      <c r="I58" s="107" t="s">
        <v>474</v>
      </c>
      <c r="J58" s="108" t="s">
        <v>475</v>
      </c>
      <c r="K58" s="74">
        <v>16.72</v>
      </c>
      <c r="L58" s="28">
        <v>52</v>
      </c>
      <c r="M58" s="14"/>
    </row>
    <row r="59" spans="2:13" ht="13.5" customHeight="1">
      <c r="B59" s="681"/>
      <c r="C59" s="49">
        <v>8</v>
      </c>
      <c r="D59" s="91" t="s">
        <v>545</v>
      </c>
      <c r="E59" s="84" t="s">
        <v>109</v>
      </c>
      <c r="F59" s="51">
        <v>17.07</v>
      </c>
      <c r="G59" s="56">
        <f t="shared" si="2"/>
        <v>60</v>
      </c>
      <c r="I59" s="96" t="s">
        <v>546</v>
      </c>
      <c r="J59" s="81" t="s">
        <v>104</v>
      </c>
      <c r="K59" s="74">
        <v>16.76</v>
      </c>
      <c r="L59" s="28">
        <v>53</v>
      </c>
      <c r="M59" s="14"/>
    </row>
    <row r="60" spans="2:13" ht="13.5" customHeight="1" thickBot="1">
      <c r="B60" s="682"/>
      <c r="C60" s="52">
        <v>9</v>
      </c>
      <c r="D60" s="92" t="s">
        <v>547</v>
      </c>
      <c r="E60" s="85" t="s">
        <v>23</v>
      </c>
      <c r="F60" s="54"/>
      <c r="G60" s="57">
        <f t="shared" si="2"/>
      </c>
      <c r="I60" s="99" t="s">
        <v>530</v>
      </c>
      <c r="J60" s="82" t="s">
        <v>532</v>
      </c>
      <c r="K60" s="75">
        <v>16.77</v>
      </c>
      <c r="L60" s="30">
        <v>54</v>
      </c>
      <c r="M60" s="14"/>
    </row>
    <row r="61" spans="1:13" ht="13.5" customHeight="1">
      <c r="A61" s="155">
        <v>1</v>
      </c>
      <c r="B61" s="680">
        <v>7</v>
      </c>
      <c r="C61" s="9">
        <v>1</v>
      </c>
      <c r="D61" s="87" t="s">
        <v>548</v>
      </c>
      <c r="E61" s="80" t="s">
        <v>524</v>
      </c>
      <c r="F61" s="31"/>
      <c r="G61" s="39">
        <f t="shared" si="2"/>
      </c>
      <c r="I61" s="102" t="s">
        <v>549</v>
      </c>
      <c r="J61" s="103" t="s">
        <v>543</v>
      </c>
      <c r="K61" s="76">
        <v>16.81</v>
      </c>
      <c r="L61" s="26">
        <v>55</v>
      </c>
      <c r="M61" s="14"/>
    </row>
    <row r="62" spans="2:13" ht="13.5" customHeight="1">
      <c r="B62" s="681"/>
      <c r="C62" s="1">
        <v>2</v>
      </c>
      <c r="D62" s="88" t="s">
        <v>455</v>
      </c>
      <c r="E62" s="81" t="s">
        <v>73</v>
      </c>
      <c r="F62" s="27">
        <v>14.51</v>
      </c>
      <c r="G62" s="39">
        <f t="shared" si="2"/>
        <v>2</v>
      </c>
      <c r="I62" s="96" t="s">
        <v>550</v>
      </c>
      <c r="J62" s="81" t="s">
        <v>183</v>
      </c>
      <c r="K62" s="74">
        <v>16.9</v>
      </c>
      <c r="L62" s="28">
        <v>56</v>
      </c>
      <c r="M62" s="14"/>
    </row>
    <row r="63" spans="2:13" ht="13.5" customHeight="1">
      <c r="B63" s="681"/>
      <c r="C63" s="1">
        <v>3</v>
      </c>
      <c r="D63" s="88"/>
      <c r="E63" s="81"/>
      <c r="F63" s="27"/>
      <c r="G63" s="39">
        <f t="shared" si="2"/>
      </c>
      <c r="I63" s="96" t="s">
        <v>551</v>
      </c>
      <c r="J63" s="81" t="s">
        <v>12</v>
      </c>
      <c r="K63" s="74">
        <v>16.9</v>
      </c>
      <c r="L63" s="28">
        <v>56</v>
      </c>
      <c r="M63" s="14"/>
    </row>
    <row r="64" spans="2:13" ht="13.5" customHeight="1">
      <c r="B64" s="681"/>
      <c r="C64" s="1">
        <v>4</v>
      </c>
      <c r="D64" s="88" t="s">
        <v>552</v>
      </c>
      <c r="E64" s="81" t="s">
        <v>15</v>
      </c>
      <c r="F64" s="27">
        <v>18.49</v>
      </c>
      <c r="G64" s="39">
        <f t="shared" si="2"/>
        <v>110</v>
      </c>
      <c r="I64" s="109" t="s">
        <v>528</v>
      </c>
      <c r="J64" s="110" t="s">
        <v>109</v>
      </c>
      <c r="K64" s="74">
        <v>16.97</v>
      </c>
      <c r="L64" s="28">
        <v>58</v>
      </c>
      <c r="M64" s="14"/>
    </row>
    <row r="65" spans="2:13" ht="13.5" customHeight="1">
      <c r="B65" s="681"/>
      <c r="C65" s="1">
        <v>5</v>
      </c>
      <c r="D65" s="88" t="s">
        <v>553</v>
      </c>
      <c r="E65" s="81" t="s">
        <v>104</v>
      </c>
      <c r="F65" s="27">
        <v>21.35</v>
      </c>
      <c r="G65" s="39">
        <f t="shared" si="2"/>
        <v>138</v>
      </c>
      <c r="I65" s="96" t="s">
        <v>554</v>
      </c>
      <c r="J65" s="81" t="s">
        <v>12</v>
      </c>
      <c r="K65" s="74">
        <v>17.05</v>
      </c>
      <c r="L65" s="28">
        <v>59</v>
      </c>
      <c r="M65" s="14"/>
    </row>
    <row r="66" spans="2:13" ht="13.5" customHeight="1">
      <c r="B66" s="681"/>
      <c r="C66" s="1">
        <v>6</v>
      </c>
      <c r="D66" s="88" t="s">
        <v>498</v>
      </c>
      <c r="E66" s="81" t="s">
        <v>88</v>
      </c>
      <c r="F66" s="27">
        <v>15.89</v>
      </c>
      <c r="G66" s="39">
        <f t="shared" si="2"/>
        <v>25</v>
      </c>
      <c r="I66" s="96" t="s">
        <v>545</v>
      </c>
      <c r="J66" s="81" t="s">
        <v>109</v>
      </c>
      <c r="K66" s="74">
        <v>17.07</v>
      </c>
      <c r="L66" s="28">
        <v>60</v>
      </c>
      <c r="M66" s="14"/>
    </row>
    <row r="67" spans="2:13" ht="13.5" customHeight="1">
      <c r="B67" s="681"/>
      <c r="C67" s="1">
        <v>7</v>
      </c>
      <c r="D67" s="88" t="s">
        <v>555</v>
      </c>
      <c r="E67" s="81" t="s">
        <v>556</v>
      </c>
      <c r="F67" s="27">
        <v>18.15</v>
      </c>
      <c r="G67" s="39">
        <f t="shared" si="2"/>
        <v>97</v>
      </c>
      <c r="I67" s="96" t="s">
        <v>514</v>
      </c>
      <c r="J67" s="81" t="s">
        <v>465</v>
      </c>
      <c r="K67" s="74">
        <v>17.1</v>
      </c>
      <c r="L67" s="28">
        <v>61</v>
      </c>
      <c r="M67" s="14"/>
    </row>
    <row r="68" spans="2:13" ht="13.5" customHeight="1">
      <c r="B68" s="681"/>
      <c r="C68" s="1">
        <v>8</v>
      </c>
      <c r="D68" s="88" t="s">
        <v>557</v>
      </c>
      <c r="E68" s="81" t="s">
        <v>109</v>
      </c>
      <c r="F68" s="27">
        <v>18.52</v>
      </c>
      <c r="G68" s="39">
        <f t="shared" si="2"/>
        <v>111</v>
      </c>
      <c r="I68" s="96" t="s">
        <v>459</v>
      </c>
      <c r="J68" s="81" t="s">
        <v>185</v>
      </c>
      <c r="K68" s="74">
        <v>17.14</v>
      </c>
      <c r="L68" s="28">
        <v>62</v>
      </c>
      <c r="M68" s="14"/>
    </row>
    <row r="69" spans="2:13" ht="13.5" customHeight="1" thickBot="1">
      <c r="B69" s="682"/>
      <c r="C69" s="12">
        <v>9</v>
      </c>
      <c r="D69" s="89"/>
      <c r="E69" s="82"/>
      <c r="F69" s="29"/>
      <c r="G69" s="40">
        <f t="shared" si="2"/>
      </c>
      <c r="I69" s="96" t="s">
        <v>525</v>
      </c>
      <c r="J69" s="81" t="s">
        <v>88</v>
      </c>
      <c r="K69" s="74">
        <v>17.18</v>
      </c>
      <c r="L69" s="28">
        <v>63</v>
      </c>
      <c r="M69" s="14"/>
    </row>
    <row r="70" spans="1:13" ht="13.5" customHeight="1">
      <c r="A70" s="155">
        <v>1</v>
      </c>
      <c r="B70" s="680">
        <v>8</v>
      </c>
      <c r="C70" s="46">
        <v>1</v>
      </c>
      <c r="D70" s="90" t="s">
        <v>523</v>
      </c>
      <c r="E70" s="83" t="s">
        <v>524</v>
      </c>
      <c r="F70" s="48">
        <v>16.53</v>
      </c>
      <c r="G70" s="56">
        <f t="shared" si="2"/>
        <v>41</v>
      </c>
      <c r="I70" s="96" t="s">
        <v>489</v>
      </c>
      <c r="J70" s="81" t="s">
        <v>17</v>
      </c>
      <c r="K70" s="74">
        <v>17.19</v>
      </c>
      <c r="L70" s="28">
        <v>64</v>
      </c>
      <c r="M70" s="14"/>
    </row>
    <row r="71" spans="2:13" ht="13.5" customHeight="1">
      <c r="B71" s="681"/>
      <c r="C71" s="49">
        <v>2</v>
      </c>
      <c r="D71" s="91" t="s">
        <v>451</v>
      </c>
      <c r="E71" s="84" t="s">
        <v>73</v>
      </c>
      <c r="F71" s="51">
        <v>14.3</v>
      </c>
      <c r="G71" s="56">
        <f t="shared" si="2"/>
        <v>1</v>
      </c>
      <c r="I71" s="96" t="s">
        <v>558</v>
      </c>
      <c r="J71" s="81" t="s">
        <v>153</v>
      </c>
      <c r="K71" s="74">
        <v>17.2</v>
      </c>
      <c r="L71" s="28">
        <v>65</v>
      </c>
      <c r="M71" s="14"/>
    </row>
    <row r="72" spans="2:13" ht="13.5" customHeight="1">
      <c r="B72" s="681"/>
      <c r="C72" s="49">
        <v>3</v>
      </c>
      <c r="D72" s="91" t="s">
        <v>559</v>
      </c>
      <c r="E72" s="84" t="s">
        <v>83</v>
      </c>
      <c r="F72" s="51">
        <v>18.12</v>
      </c>
      <c r="G72" s="56">
        <f t="shared" si="2"/>
        <v>95</v>
      </c>
      <c r="I72" s="96" t="s">
        <v>560</v>
      </c>
      <c r="J72" s="81" t="s">
        <v>185</v>
      </c>
      <c r="K72" s="74">
        <v>17.2</v>
      </c>
      <c r="L72" s="28">
        <v>65</v>
      </c>
      <c r="M72" s="14"/>
    </row>
    <row r="73" spans="2:13" ht="13.5" customHeight="1">
      <c r="B73" s="681"/>
      <c r="C73" s="49">
        <v>4</v>
      </c>
      <c r="D73" s="91" t="s">
        <v>561</v>
      </c>
      <c r="E73" s="84" t="s">
        <v>15</v>
      </c>
      <c r="F73" s="51">
        <v>18.13</v>
      </c>
      <c r="G73" s="56">
        <f t="shared" si="2"/>
        <v>96</v>
      </c>
      <c r="I73" s="96" t="s">
        <v>562</v>
      </c>
      <c r="J73" s="81" t="s">
        <v>70</v>
      </c>
      <c r="K73" s="74">
        <v>17.22</v>
      </c>
      <c r="L73" s="28">
        <v>67</v>
      </c>
      <c r="M73" s="14"/>
    </row>
    <row r="74" spans="2:13" ht="13.5" customHeight="1">
      <c r="B74" s="681"/>
      <c r="C74" s="49">
        <v>5</v>
      </c>
      <c r="D74" s="91" t="s">
        <v>546</v>
      </c>
      <c r="E74" s="84" t="s">
        <v>104</v>
      </c>
      <c r="F74" s="51">
        <v>16.76</v>
      </c>
      <c r="G74" s="56">
        <f t="shared" si="2"/>
        <v>53</v>
      </c>
      <c r="I74" s="96" t="s">
        <v>492</v>
      </c>
      <c r="J74" s="81" t="s">
        <v>21</v>
      </c>
      <c r="K74" s="74">
        <v>17.27</v>
      </c>
      <c r="L74" s="28">
        <v>68</v>
      </c>
      <c r="M74" s="14"/>
    </row>
    <row r="75" spans="2:13" ht="13.5" customHeight="1">
      <c r="B75" s="681"/>
      <c r="C75" s="49">
        <v>6</v>
      </c>
      <c r="D75" s="91" t="s">
        <v>533</v>
      </c>
      <c r="E75" s="84" t="s">
        <v>465</v>
      </c>
      <c r="F75" s="51">
        <v>16.61</v>
      </c>
      <c r="G75" s="56">
        <f t="shared" si="2"/>
        <v>46</v>
      </c>
      <c r="I75" s="96" t="s">
        <v>485</v>
      </c>
      <c r="J75" s="81" t="s">
        <v>88</v>
      </c>
      <c r="K75" s="74">
        <v>17.34</v>
      </c>
      <c r="L75" s="28">
        <v>69</v>
      </c>
      <c r="M75" s="14"/>
    </row>
    <row r="76" spans="2:13" ht="13.5" customHeight="1">
      <c r="B76" s="681"/>
      <c r="C76" s="49">
        <v>7</v>
      </c>
      <c r="D76" s="91" t="s">
        <v>563</v>
      </c>
      <c r="E76" s="84" t="s">
        <v>15</v>
      </c>
      <c r="F76" s="51">
        <v>18.36</v>
      </c>
      <c r="G76" s="56">
        <f t="shared" si="2"/>
        <v>106</v>
      </c>
      <c r="I76" s="96" t="s">
        <v>564</v>
      </c>
      <c r="J76" s="81" t="s">
        <v>543</v>
      </c>
      <c r="K76" s="74">
        <v>17.36</v>
      </c>
      <c r="L76" s="28">
        <v>70</v>
      </c>
      <c r="M76" s="14"/>
    </row>
    <row r="77" spans="2:13" ht="13.5" customHeight="1">
      <c r="B77" s="681"/>
      <c r="C77" s="49">
        <v>8</v>
      </c>
      <c r="D77" s="91"/>
      <c r="E77" s="84"/>
      <c r="F77" s="51"/>
      <c r="G77" s="56">
        <f t="shared" si="2"/>
      </c>
      <c r="I77" s="109" t="s">
        <v>486</v>
      </c>
      <c r="J77" s="110" t="s">
        <v>465</v>
      </c>
      <c r="K77" s="74">
        <v>17.4</v>
      </c>
      <c r="L77" s="28">
        <v>71</v>
      </c>
      <c r="M77" s="14"/>
    </row>
    <row r="78" spans="2:13" ht="13.5" customHeight="1" thickBot="1">
      <c r="B78" s="682"/>
      <c r="C78" s="52">
        <v>9</v>
      </c>
      <c r="D78" s="92" t="s">
        <v>565</v>
      </c>
      <c r="E78" s="85" t="s">
        <v>73</v>
      </c>
      <c r="F78" s="54">
        <v>18.11</v>
      </c>
      <c r="G78" s="57">
        <f t="shared" si="2"/>
        <v>94</v>
      </c>
      <c r="I78" s="96" t="s">
        <v>511</v>
      </c>
      <c r="J78" s="81" t="s">
        <v>104</v>
      </c>
      <c r="K78" s="74">
        <v>17.46</v>
      </c>
      <c r="L78" s="28">
        <v>72</v>
      </c>
      <c r="M78" s="14"/>
    </row>
    <row r="79" spans="1:13" ht="13.5" customHeight="1">
      <c r="A79" s="155">
        <v>0.7</v>
      </c>
      <c r="B79" s="680">
        <v>9</v>
      </c>
      <c r="C79" s="9">
        <v>1</v>
      </c>
      <c r="D79" s="87" t="s">
        <v>566</v>
      </c>
      <c r="E79" s="80" t="s">
        <v>567</v>
      </c>
      <c r="F79" s="31">
        <v>17.81</v>
      </c>
      <c r="G79" s="39">
        <f t="shared" si="2"/>
        <v>84</v>
      </c>
      <c r="I79" s="96" t="s">
        <v>568</v>
      </c>
      <c r="J79" s="81" t="s">
        <v>183</v>
      </c>
      <c r="K79" s="74">
        <v>17.46</v>
      </c>
      <c r="L79" s="28">
        <v>72</v>
      </c>
      <c r="M79" s="14"/>
    </row>
    <row r="80" spans="2:13" ht="13.5" customHeight="1">
      <c r="B80" s="681"/>
      <c r="C80" s="1">
        <v>2</v>
      </c>
      <c r="D80" s="88" t="s">
        <v>472</v>
      </c>
      <c r="E80" s="81" t="s">
        <v>473</v>
      </c>
      <c r="F80" s="27">
        <v>15.33</v>
      </c>
      <c r="G80" s="39">
        <f aca="true" t="shared" si="4" ref="G80:G143">IF(F80="","",RANK(F80,$F$7:$F$222,1))</f>
        <v>9</v>
      </c>
      <c r="I80" s="96" t="s">
        <v>540</v>
      </c>
      <c r="J80" s="81" t="s">
        <v>123</v>
      </c>
      <c r="K80" s="74">
        <v>17.47</v>
      </c>
      <c r="L80" s="28">
        <v>74</v>
      </c>
      <c r="M80" s="14"/>
    </row>
    <row r="81" spans="2:13" ht="13.5" customHeight="1">
      <c r="B81" s="681"/>
      <c r="C81" s="1">
        <v>3</v>
      </c>
      <c r="D81" s="88" t="s">
        <v>569</v>
      </c>
      <c r="E81" s="81" t="s">
        <v>83</v>
      </c>
      <c r="F81" s="27">
        <v>17.5</v>
      </c>
      <c r="G81" s="39">
        <f t="shared" si="4"/>
        <v>76</v>
      </c>
      <c r="I81" s="109" t="s">
        <v>469</v>
      </c>
      <c r="J81" s="110" t="s">
        <v>471</v>
      </c>
      <c r="K81" s="74">
        <v>17.49</v>
      </c>
      <c r="L81" s="28">
        <v>75</v>
      </c>
      <c r="M81" s="14"/>
    </row>
    <row r="82" spans="2:13" ht="13.5" customHeight="1">
      <c r="B82" s="681"/>
      <c r="C82" s="1">
        <v>4</v>
      </c>
      <c r="D82" s="88" t="s">
        <v>527</v>
      </c>
      <c r="E82" s="81" t="s">
        <v>15</v>
      </c>
      <c r="F82" s="27">
        <v>16.55</v>
      </c>
      <c r="G82" s="39">
        <f t="shared" si="4"/>
        <v>43</v>
      </c>
      <c r="I82" s="96" t="s">
        <v>569</v>
      </c>
      <c r="J82" s="81" t="s">
        <v>83</v>
      </c>
      <c r="K82" s="74">
        <v>17.5</v>
      </c>
      <c r="L82" s="28">
        <v>76</v>
      </c>
      <c r="M82" s="14"/>
    </row>
    <row r="83" spans="2:13" ht="13.5" customHeight="1">
      <c r="B83" s="681"/>
      <c r="C83" s="1">
        <v>5</v>
      </c>
      <c r="D83" s="88" t="s">
        <v>515</v>
      </c>
      <c r="E83" s="81" t="s">
        <v>88</v>
      </c>
      <c r="F83" s="27">
        <v>16.29</v>
      </c>
      <c r="G83" s="39">
        <f t="shared" si="4"/>
        <v>33</v>
      </c>
      <c r="I83" s="96" t="s">
        <v>570</v>
      </c>
      <c r="J83" s="81" t="s">
        <v>104</v>
      </c>
      <c r="K83" s="74">
        <v>17.52</v>
      </c>
      <c r="L83" s="28">
        <v>77</v>
      </c>
      <c r="M83" s="14"/>
    </row>
    <row r="84" spans="2:13" ht="13.5" customHeight="1">
      <c r="B84" s="681"/>
      <c r="C84" s="1">
        <v>6</v>
      </c>
      <c r="D84" s="88" t="s">
        <v>571</v>
      </c>
      <c r="E84" s="81" t="s">
        <v>465</v>
      </c>
      <c r="F84" s="27">
        <v>18.79</v>
      </c>
      <c r="G84" s="39">
        <f t="shared" si="4"/>
        <v>115</v>
      </c>
      <c r="I84" s="96" t="s">
        <v>462</v>
      </c>
      <c r="J84" s="81" t="s">
        <v>88</v>
      </c>
      <c r="K84" s="74">
        <v>17.58</v>
      </c>
      <c r="L84" s="28">
        <v>78</v>
      </c>
      <c r="M84" s="14"/>
    </row>
    <row r="85" spans="2:13" ht="13.5" customHeight="1">
      <c r="B85" s="681"/>
      <c r="C85" s="1">
        <v>7</v>
      </c>
      <c r="D85" s="88" t="s">
        <v>572</v>
      </c>
      <c r="E85" s="81" t="s">
        <v>573</v>
      </c>
      <c r="F85" s="27"/>
      <c r="G85" s="39">
        <f t="shared" si="4"/>
      </c>
      <c r="I85" s="96" t="s">
        <v>499</v>
      </c>
      <c r="J85" s="81" t="s">
        <v>92</v>
      </c>
      <c r="K85" s="74">
        <v>17.61</v>
      </c>
      <c r="L85" s="28">
        <v>79</v>
      </c>
      <c r="M85" s="14"/>
    </row>
    <row r="86" spans="2:13" ht="13.5" customHeight="1">
      <c r="B86" s="681"/>
      <c r="C86" s="1">
        <v>8</v>
      </c>
      <c r="D86" s="88"/>
      <c r="E86" s="81"/>
      <c r="F86" s="27"/>
      <c r="G86" s="39">
        <f t="shared" si="4"/>
      </c>
      <c r="I86" s="113" t="s">
        <v>574</v>
      </c>
      <c r="J86" s="111" t="s">
        <v>92</v>
      </c>
      <c r="K86" s="74">
        <v>17.65</v>
      </c>
      <c r="L86" s="28">
        <v>80</v>
      </c>
      <c r="M86" s="14"/>
    </row>
    <row r="87" spans="2:13" ht="13.5" customHeight="1" thickBot="1">
      <c r="B87" s="682"/>
      <c r="C87" s="12">
        <v>9</v>
      </c>
      <c r="D87" s="89"/>
      <c r="E87" s="82"/>
      <c r="F87" s="29"/>
      <c r="G87" s="40">
        <f t="shared" si="4"/>
      </c>
      <c r="I87" s="96" t="s">
        <v>575</v>
      </c>
      <c r="J87" s="81" t="s">
        <v>109</v>
      </c>
      <c r="K87" s="74">
        <v>17.69</v>
      </c>
      <c r="L87" s="28">
        <v>81</v>
      </c>
      <c r="M87" s="14"/>
    </row>
    <row r="88" spans="1:13" ht="13.5" customHeight="1">
      <c r="A88" s="155">
        <v>1</v>
      </c>
      <c r="B88" s="680">
        <v>10</v>
      </c>
      <c r="C88" s="46">
        <v>1</v>
      </c>
      <c r="D88" s="90" t="s">
        <v>538</v>
      </c>
      <c r="E88" s="83" t="s">
        <v>539</v>
      </c>
      <c r="F88" s="48">
        <v>16.66</v>
      </c>
      <c r="G88" s="56">
        <f t="shared" si="4"/>
        <v>49</v>
      </c>
      <c r="I88" s="96" t="s">
        <v>576</v>
      </c>
      <c r="J88" s="81" t="s">
        <v>577</v>
      </c>
      <c r="K88" s="74">
        <v>17.73</v>
      </c>
      <c r="L88" s="28">
        <v>82</v>
      </c>
      <c r="M88" s="14"/>
    </row>
    <row r="89" spans="2:13" ht="13.5" customHeight="1">
      <c r="B89" s="681"/>
      <c r="C89" s="49">
        <v>2</v>
      </c>
      <c r="D89" s="91" t="s">
        <v>578</v>
      </c>
      <c r="E89" s="84" t="s">
        <v>130</v>
      </c>
      <c r="F89" s="51">
        <v>17.78</v>
      </c>
      <c r="G89" s="56">
        <f t="shared" si="4"/>
        <v>83</v>
      </c>
      <c r="I89" s="96" t="s">
        <v>578</v>
      </c>
      <c r="J89" s="81" t="s">
        <v>130</v>
      </c>
      <c r="K89" s="74">
        <v>17.78</v>
      </c>
      <c r="L89" s="28">
        <v>83</v>
      </c>
      <c r="M89" s="14"/>
    </row>
    <row r="90" spans="2:13" ht="13.5" customHeight="1">
      <c r="B90" s="681"/>
      <c r="C90" s="49">
        <v>3</v>
      </c>
      <c r="D90" s="91" t="s">
        <v>579</v>
      </c>
      <c r="E90" s="84" t="s">
        <v>183</v>
      </c>
      <c r="F90" s="51">
        <v>19.11</v>
      </c>
      <c r="G90" s="56">
        <f t="shared" si="4"/>
        <v>122</v>
      </c>
      <c r="I90" s="96" t="s">
        <v>497</v>
      </c>
      <c r="J90" s="81" t="s">
        <v>465</v>
      </c>
      <c r="K90" s="74">
        <v>17.81</v>
      </c>
      <c r="L90" s="28">
        <v>84</v>
      </c>
      <c r="M90" s="14"/>
    </row>
    <row r="91" spans="2:13" ht="13.5" customHeight="1">
      <c r="B91" s="681"/>
      <c r="C91" s="49">
        <v>4</v>
      </c>
      <c r="D91" s="91" t="s">
        <v>494</v>
      </c>
      <c r="E91" s="84" t="s">
        <v>23</v>
      </c>
      <c r="F91" s="51">
        <v>15.83</v>
      </c>
      <c r="G91" s="56">
        <f t="shared" si="4"/>
        <v>23</v>
      </c>
      <c r="I91" s="96" t="s">
        <v>566</v>
      </c>
      <c r="J91" s="81" t="s">
        <v>567</v>
      </c>
      <c r="K91" s="74">
        <v>17.81</v>
      </c>
      <c r="L91" s="28">
        <v>84</v>
      </c>
      <c r="M91" s="14"/>
    </row>
    <row r="92" spans="2:13" ht="13.5" customHeight="1">
      <c r="B92" s="681"/>
      <c r="C92" s="49">
        <v>5</v>
      </c>
      <c r="D92" s="91" t="s">
        <v>580</v>
      </c>
      <c r="E92" s="84" t="s">
        <v>107</v>
      </c>
      <c r="F92" s="51">
        <v>18.18</v>
      </c>
      <c r="G92" s="56">
        <f t="shared" si="4"/>
        <v>99</v>
      </c>
      <c r="I92" s="109" t="s">
        <v>581</v>
      </c>
      <c r="J92" s="110" t="s">
        <v>109</v>
      </c>
      <c r="K92" s="74">
        <v>17.86</v>
      </c>
      <c r="L92" s="28">
        <v>86</v>
      </c>
      <c r="M92" s="14"/>
    </row>
    <row r="93" spans="2:13" ht="13.5" customHeight="1">
      <c r="B93" s="681"/>
      <c r="C93" s="49">
        <v>6</v>
      </c>
      <c r="D93" s="91" t="s">
        <v>576</v>
      </c>
      <c r="E93" s="84" t="s">
        <v>577</v>
      </c>
      <c r="F93" s="51">
        <v>17.73</v>
      </c>
      <c r="G93" s="56">
        <f t="shared" si="4"/>
        <v>82</v>
      </c>
      <c r="I93" s="96" t="s">
        <v>582</v>
      </c>
      <c r="J93" s="81" t="s">
        <v>107</v>
      </c>
      <c r="K93" s="74">
        <v>17.9</v>
      </c>
      <c r="L93" s="28">
        <v>87</v>
      </c>
      <c r="M93" s="14"/>
    </row>
    <row r="94" spans="2:13" ht="13.5" customHeight="1">
      <c r="B94" s="681"/>
      <c r="C94" s="49">
        <v>7</v>
      </c>
      <c r="D94" s="91" t="s">
        <v>583</v>
      </c>
      <c r="E94" s="84" t="s">
        <v>92</v>
      </c>
      <c r="F94" s="51">
        <v>18.37</v>
      </c>
      <c r="G94" s="56">
        <f t="shared" si="4"/>
        <v>107</v>
      </c>
      <c r="I94" s="96" t="s">
        <v>584</v>
      </c>
      <c r="J94" s="81" t="s">
        <v>13</v>
      </c>
      <c r="K94" s="74">
        <v>17.92</v>
      </c>
      <c r="L94" s="28">
        <v>88</v>
      </c>
      <c r="M94" s="14"/>
    </row>
    <row r="95" spans="2:13" ht="13.5" customHeight="1">
      <c r="B95" s="681"/>
      <c r="C95" s="49">
        <v>8</v>
      </c>
      <c r="D95" s="91" t="s">
        <v>585</v>
      </c>
      <c r="E95" s="84" t="s">
        <v>83</v>
      </c>
      <c r="F95" s="51"/>
      <c r="G95" s="56">
        <f t="shared" si="4"/>
      </c>
      <c r="I95" s="96" t="s">
        <v>586</v>
      </c>
      <c r="J95" s="106" t="s">
        <v>104</v>
      </c>
      <c r="K95" s="74">
        <v>17.93</v>
      </c>
      <c r="L95" s="28">
        <v>89</v>
      </c>
      <c r="M95" s="14"/>
    </row>
    <row r="96" spans="2:13" ht="13.5" customHeight="1" thickBot="1">
      <c r="B96" s="682"/>
      <c r="C96" s="52">
        <v>9</v>
      </c>
      <c r="D96" s="92" t="s">
        <v>587</v>
      </c>
      <c r="E96" s="85" t="s">
        <v>109</v>
      </c>
      <c r="F96" s="54">
        <v>19.27</v>
      </c>
      <c r="G96" s="57">
        <f t="shared" si="4"/>
        <v>125</v>
      </c>
      <c r="I96" s="109" t="s">
        <v>588</v>
      </c>
      <c r="J96" s="110" t="s">
        <v>100</v>
      </c>
      <c r="K96" s="74">
        <v>17.94</v>
      </c>
      <c r="L96" s="28">
        <v>90</v>
      </c>
      <c r="M96" s="14"/>
    </row>
    <row r="97" spans="1:13" ht="13.5" customHeight="1">
      <c r="A97" s="155">
        <v>1.2</v>
      </c>
      <c r="B97" s="680">
        <v>11</v>
      </c>
      <c r="C97" s="9">
        <v>1</v>
      </c>
      <c r="D97" s="87" t="s">
        <v>521</v>
      </c>
      <c r="E97" s="80" t="s">
        <v>183</v>
      </c>
      <c r="F97" s="31">
        <v>16.47</v>
      </c>
      <c r="G97" s="39">
        <f t="shared" si="4"/>
        <v>40</v>
      </c>
      <c r="I97" s="96" t="s">
        <v>590</v>
      </c>
      <c r="J97" s="81" t="s">
        <v>109</v>
      </c>
      <c r="K97" s="74">
        <v>17.97</v>
      </c>
      <c r="L97" s="28">
        <v>91</v>
      </c>
      <c r="M97" s="14"/>
    </row>
    <row r="98" spans="2:13" ht="13.5" customHeight="1">
      <c r="B98" s="681"/>
      <c r="C98" s="1">
        <v>2</v>
      </c>
      <c r="D98" s="88" t="s">
        <v>588</v>
      </c>
      <c r="E98" s="81" t="s">
        <v>100</v>
      </c>
      <c r="F98" s="27">
        <v>17.94</v>
      </c>
      <c r="G98" s="39">
        <f t="shared" si="4"/>
        <v>90</v>
      </c>
      <c r="I98" s="96" t="s">
        <v>517</v>
      </c>
      <c r="J98" s="81" t="s">
        <v>502</v>
      </c>
      <c r="K98" s="74">
        <v>18.06</v>
      </c>
      <c r="L98" s="28">
        <v>92</v>
      </c>
      <c r="M98" s="14"/>
    </row>
    <row r="99" spans="2:13" ht="13.5" customHeight="1">
      <c r="B99" s="681"/>
      <c r="C99" s="1">
        <v>3</v>
      </c>
      <c r="D99" s="88" t="s">
        <v>568</v>
      </c>
      <c r="E99" s="81" t="s">
        <v>183</v>
      </c>
      <c r="F99" s="27">
        <v>17.46</v>
      </c>
      <c r="G99" s="39">
        <f t="shared" si="4"/>
        <v>72</v>
      </c>
      <c r="I99" s="96" t="s">
        <v>591</v>
      </c>
      <c r="J99" s="81" t="s">
        <v>153</v>
      </c>
      <c r="K99" s="74">
        <v>18.08</v>
      </c>
      <c r="L99" s="28">
        <v>93</v>
      </c>
      <c r="M99" s="14"/>
    </row>
    <row r="100" spans="2:13" ht="13.5" customHeight="1">
      <c r="B100" s="681"/>
      <c r="C100" s="1">
        <v>4</v>
      </c>
      <c r="D100" s="88" t="s">
        <v>586</v>
      </c>
      <c r="E100" s="81" t="s">
        <v>104</v>
      </c>
      <c r="F100" s="27">
        <v>17.93</v>
      </c>
      <c r="G100" s="39">
        <f t="shared" si="4"/>
        <v>89</v>
      </c>
      <c r="I100" s="96" t="s">
        <v>565</v>
      </c>
      <c r="J100" s="81" t="s">
        <v>73</v>
      </c>
      <c r="K100" s="74">
        <v>18.11</v>
      </c>
      <c r="L100" s="28">
        <v>94</v>
      </c>
      <c r="M100" s="14"/>
    </row>
    <row r="101" spans="2:13" ht="13.5" customHeight="1">
      <c r="B101" s="681"/>
      <c r="C101" s="1">
        <v>5</v>
      </c>
      <c r="D101" s="88" t="s">
        <v>592</v>
      </c>
      <c r="E101" s="81" t="s">
        <v>153</v>
      </c>
      <c r="F101" s="27">
        <v>18.31</v>
      </c>
      <c r="G101" s="39">
        <f t="shared" si="4"/>
        <v>104</v>
      </c>
      <c r="I101" s="96" t="s">
        <v>559</v>
      </c>
      <c r="J101" s="81" t="s">
        <v>83</v>
      </c>
      <c r="K101" s="74">
        <v>18.12</v>
      </c>
      <c r="L101" s="28">
        <v>95</v>
      </c>
      <c r="M101" s="14"/>
    </row>
    <row r="102" spans="2:13" ht="13.5" customHeight="1">
      <c r="B102" s="681"/>
      <c r="C102" s="1">
        <v>6</v>
      </c>
      <c r="D102" s="88" t="s">
        <v>491</v>
      </c>
      <c r="E102" s="81" t="s">
        <v>92</v>
      </c>
      <c r="F102" s="27">
        <v>15.72</v>
      </c>
      <c r="G102" s="39">
        <f t="shared" si="4"/>
        <v>20</v>
      </c>
      <c r="I102" s="96" t="s">
        <v>561</v>
      </c>
      <c r="J102" s="81" t="s">
        <v>15</v>
      </c>
      <c r="K102" s="74">
        <v>18.13</v>
      </c>
      <c r="L102" s="28">
        <v>96</v>
      </c>
      <c r="M102" s="14"/>
    </row>
    <row r="103" spans="2:13" ht="13.5" customHeight="1">
      <c r="B103" s="681"/>
      <c r="C103" s="1">
        <v>7</v>
      </c>
      <c r="D103" s="88" t="s">
        <v>593</v>
      </c>
      <c r="E103" s="81" t="s">
        <v>92</v>
      </c>
      <c r="F103" s="27">
        <v>18.35</v>
      </c>
      <c r="G103" s="39">
        <f t="shared" si="4"/>
        <v>105</v>
      </c>
      <c r="I103" s="96" t="s">
        <v>555</v>
      </c>
      <c r="J103" s="81" t="s">
        <v>556</v>
      </c>
      <c r="K103" s="74">
        <v>18.15</v>
      </c>
      <c r="L103" s="28">
        <v>97</v>
      </c>
      <c r="M103" s="14"/>
    </row>
    <row r="104" spans="2:13" ht="13.5" customHeight="1">
      <c r="B104" s="681"/>
      <c r="C104" s="1">
        <v>8</v>
      </c>
      <c r="D104" s="88" t="s">
        <v>594</v>
      </c>
      <c r="E104" s="81" t="s">
        <v>109</v>
      </c>
      <c r="F104" s="27">
        <v>19.69</v>
      </c>
      <c r="G104" s="39">
        <f t="shared" si="4"/>
        <v>128</v>
      </c>
      <c r="I104" s="96" t="s">
        <v>595</v>
      </c>
      <c r="J104" s="81" t="s">
        <v>109</v>
      </c>
      <c r="K104" s="74">
        <v>18.16</v>
      </c>
      <c r="L104" s="28">
        <v>98</v>
      </c>
      <c r="M104" s="14"/>
    </row>
    <row r="105" spans="2:13" ht="13.5" customHeight="1" thickBot="1">
      <c r="B105" s="682"/>
      <c r="C105" s="12">
        <v>9</v>
      </c>
      <c r="D105" s="89" t="s">
        <v>596</v>
      </c>
      <c r="E105" s="82" t="s">
        <v>109</v>
      </c>
      <c r="F105" s="29">
        <v>19.67</v>
      </c>
      <c r="G105" s="40">
        <f t="shared" si="4"/>
        <v>126</v>
      </c>
      <c r="I105" s="96" t="s">
        <v>580</v>
      </c>
      <c r="J105" s="81" t="s">
        <v>107</v>
      </c>
      <c r="K105" s="74">
        <v>18.18</v>
      </c>
      <c r="L105" s="28">
        <v>99</v>
      </c>
      <c r="M105" s="14"/>
    </row>
    <row r="106" spans="1:13" ht="13.5" customHeight="1">
      <c r="A106" s="155">
        <v>0.9</v>
      </c>
      <c r="B106" s="680">
        <v>12</v>
      </c>
      <c r="C106" s="46">
        <v>1</v>
      </c>
      <c r="D106" s="90" t="s">
        <v>550</v>
      </c>
      <c r="E106" s="83" t="s">
        <v>183</v>
      </c>
      <c r="F106" s="48">
        <v>16.9</v>
      </c>
      <c r="G106" s="56">
        <f t="shared" si="4"/>
        <v>56</v>
      </c>
      <c r="I106" s="96" t="s">
        <v>464</v>
      </c>
      <c r="J106" s="81" t="s">
        <v>465</v>
      </c>
      <c r="K106" s="74">
        <v>18.19</v>
      </c>
      <c r="L106" s="28">
        <v>100</v>
      </c>
      <c r="M106" s="14"/>
    </row>
    <row r="107" spans="2:13" ht="13.5" customHeight="1">
      <c r="B107" s="681"/>
      <c r="C107" s="49">
        <v>2</v>
      </c>
      <c r="D107" s="91" t="s">
        <v>496</v>
      </c>
      <c r="E107" s="84" t="s">
        <v>21</v>
      </c>
      <c r="F107" s="51">
        <v>15.83</v>
      </c>
      <c r="G107" s="56">
        <f t="shared" si="4"/>
        <v>23</v>
      </c>
      <c r="I107" s="96" t="s">
        <v>504</v>
      </c>
      <c r="J107" s="81" t="s">
        <v>107</v>
      </c>
      <c r="K107" s="74">
        <v>18.19</v>
      </c>
      <c r="L107" s="28">
        <v>100</v>
      </c>
      <c r="M107" s="14"/>
    </row>
    <row r="108" spans="2:13" ht="13.5" customHeight="1">
      <c r="B108" s="681"/>
      <c r="C108" s="49">
        <v>3</v>
      </c>
      <c r="D108" s="91" t="s">
        <v>554</v>
      </c>
      <c r="E108" s="84" t="s">
        <v>12</v>
      </c>
      <c r="F108" s="51">
        <v>17.05</v>
      </c>
      <c r="G108" s="56">
        <f t="shared" si="4"/>
        <v>59</v>
      </c>
      <c r="I108" s="96" t="s">
        <v>535</v>
      </c>
      <c r="J108" s="81" t="s">
        <v>215</v>
      </c>
      <c r="K108" s="74">
        <v>18.23</v>
      </c>
      <c r="L108" s="28">
        <v>102</v>
      </c>
      <c r="M108" s="14"/>
    </row>
    <row r="109" spans="2:13" ht="13.5" customHeight="1">
      <c r="B109" s="681"/>
      <c r="C109" s="49">
        <v>4</v>
      </c>
      <c r="D109" s="91" t="s">
        <v>570</v>
      </c>
      <c r="E109" s="84" t="s">
        <v>104</v>
      </c>
      <c r="F109" s="51">
        <v>17.52</v>
      </c>
      <c r="G109" s="56">
        <f t="shared" si="4"/>
        <v>77</v>
      </c>
      <c r="I109" s="96" t="s">
        <v>516</v>
      </c>
      <c r="J109" s="81" t="s">
        <v>109</v>
      </c>
      <c r="K109" s="74">
        <v>18.24</v>
      </c>
      <c r="L109" s="28">
        <v>103</v>
      </c>
      <c r="M109" s="14"/>
    </row>
    <row r="110" spans="2:13" ht="13.5" customHeight="1">
      <c r="B110" s="681"/>
      <c r="C110" s="49">
        <v>5</v>
      </c>
      <c r="D110" s="91" t="s">
        <v>597</v>
      </c>
      <c r="E110" s="84" t="s">
        <v>15</v>
      </c>
      <c r="F110" s="51">
        <v>18.48</v>
      </c>
      <c r="G110" s="56">
        <f t="shared" si="4"/>
        <v>109</v>
      </c>
      <c r="I110" s="107" t="s">
        <v>592</v>
      </c>
      <c r="J110" s="108" t="s">
        <v>153</v>
      </c>
      <c r="K110" s="74">
        <v>18.31</v>
      </c>
      <c r="L110" s="28">
        <v>104</v>
      </c>
      <c r="M110" s="14"/>
    </row>
    <row r="111" spans="2:13" ht="13.5" customHeight="1">
      <c r="B111" s="681"/>
      <c r="C111" s="49">
        <v>6</v>
      </c>
      <c r="D111" s="91" t="s">
        <v>598</v>
      </c>
      <c r="E111" s="84" t="s">
        <v>92</v>
      </c>
      <c r="F111" s="51"/>
      <c r="G111" s="56">
        <f t="shared" si="4"/>
      </c>
      <c r="I111" s="96" t="s">
        <v>593</v>
      </c>
      <c r="J111" s="106" t="s">
        <v>92</v>
      </c>
      <c r="K111" s="74">
        <v>18.35</v>
      </c>
      <c r="L111" s="28">
        <v>105</v>
      </c>
      <c r="M111" s="14"/>
    </row>
    <row r="112" spans="2:13" ht="13.5" customHeight="1">
      <c r="B112" s="681"/>
      <c r="C112" s="49">
        <v>7</v>
      </c>
      <c r="D112" s="91" t="s">
        <v>574</v>
      </c>
      <c r="E112" s="84" t="s">
        <v>92</v>
      </c>
      <c r="F112" s="51">
        <v>17.65</v>
      </c>
      <c r="G112" s="56">
        <f t="shared" si="4"/>
        <v>80</v>
      </c>
      <c r="I112" s="96" t="s">
        <v>563</v>
      </c>
      <c r="J112" s="81" t="s">
        <v>15</v>
      </c>
      <c r="K112" s="74">
        <v>18.36</v>
      </c>
      <c r="L112" s="28">
        <v>106</v>
      </c>
      <c r="M112" s="14"/>
    </row>
    <row r="113" spans="2:13" ht="13.5" customHeight="1">
      <c r="B113" s="681"/>
      <c r="C113" s="49">
        <v>8</v>
      </c>
      <c r="D113" s="91" t="s">
        <v>590</v>
      </c>
      <c r="E113" s="84" t="s">
        <v>109</v>
      </c>
      <c r="F113" s="51">
        <v>17.97</v>
      </c>
      <c r="G113" s="56">
        <f t="shared" si="4"/>
        <v>91</v>
      </c>
      <c r="I113" s="96" t="s">
        <v>583</v>
      </c>
      <c r="J113" s="81" t="s">
        <v>92</v>
      </c>
      <c r="K113" s="74">
        <v>18.37</v>
      </c>
      <c r="L113" s="28">
        <v>107</v>
      </c>
      <c r="M113" s="14"/>
    </row>
    <row r="114" spans="2:13" ht="13.5" customHeight="1" thickBot="1">
      <c r="B114" s="682"/>
      <c r="C114" s="52">
        <v>9</v>
      </c>
      <c r="D114" s="92" t="s">
        <v>536</v>
      </c>
      <c r="E114" s="85" t="s">
        <v>93</v>
      </c>
      <c r="F114" s="54">
        <v>16.65</v>
      </c>
      <c r="G114" s="57">
        <f t="shared" si="4"/>
        <v>48</v>
      </c>
      <c r="I114" s="99" t="s">
        <v>599</v>
      </c>
      <c r="J114" s="82" t="s">
        <v>13</v>
      </c>
      <c r="K114" s="75">
        <v>18.4</v>
      </c>
      <c r="L114" s="30">
        <v>108</v>
      </c>
      <c r="M114" s="14"/>
    </row>
    <row r="115" spans="1:13" ht="13.5" customHeight="1">
      <c r="A115" s="155">
        <v>1.1</v>
      </c>
      <c r="B115" s="680">
        <v>13</v>
      </c>
      <c r="C115" s="9">
        <v>1</v>
      </c>
      <c r="D115" s="127"/>
      <c r="E115" s="128"/>
      <c r="F115" s="31"/>
      <c r="G115" s="39">
        <f t="shared" si="4"/>
      </c>
      <c r="I115" s="102" t="s">
        <v>597</v>
      </c>
      <c r="J115" s="103" t="s">
        <v>15</v>
      </c>
      <c r="K115" s="76">
        <v>18.48</v>
      </c>
      <c r="L115" s="26">
        <v>109</v>
      </c>
      <c r="M115" s="14"/>
    </row>
    <row r="116" spans="2:13" ht="13.5" customHeight="1">
      <c r="B116" s="681"/>
      <c r="C116" s="1">
        <v>2</v>
      </c>
      <c r="D116" s="88" t="s">
        <v>518</v>
      </c>
      <c r="E116" s="81" t="s">
        <v>73</v>
      </c>
      <c r="F116" s="27">
        <v>16.32</v>
      </c>
      <c r="G116" s="39">
        <f t="shared" si="4"/>
        <v>35</v>
      </c>
      <c r="I116" s="109" t="s">
        <v>552</v>
      </c>
      <c r="J116" s="110" t="s">
        <v>15</v>
      </c>
      <c r="K116" s="74">
        <v>18.49</v>
      </c>
      <c r="L116" s="28">
        <v>110</v>
      </c>
      <c r="M116" s="14"/>
    </row>
    <row r="117" spans="2:13" ht="13.5" customHeight="1">
      <c r="B117" s="681"/>
      <c r="C117" s="1">
        <v>3</v>
      </c>
      <c r="D117" s="196" t="s">
        <v>551</v>
      </c>
      <c r="E117" s="197" t="s">
        <v>12</v>
      </c>
      <c r="F117" s="27">
        <v>16.9</v>
      </c>
      <c r="G117" s="39">
        <f t="shared" si="4"/>
        <v>56</v>
      </c>
      <c r="I117" s="96" t="s">
        <v>557</v>
      </c>
      <c r="J117" s="81" t="s">
        <v>109</v>
      </c>
      <c r="K117" s="74">
        <v>18.52</v>
      </c>
      <c r="L117" s="28">
        <v>111</v>
      </c>
      <c r="M117" s="14"/>
    </row>
    <row r="118" spans="2:13" ht="13.5" customHeight="1">
      <c r="B118" s="681"/>
      <c r="C118" s="1">
        <v>4</v>
      </c>
      <c r="D118" s="88" t="s">
        <v>562</v>
      </c>
      <c r="E118" s="81" t="s">
        <v>70</v>
      </c>
      <c r="F118" s="27">
        <v>17.22</v>
      </c>
      <c r="G118" s="39">
        <f t="shared" si="4"/>
        <v>67</v>
      </c>
      <c r="I118" s="96" t="s">
        <v>600</v>
      </c>
      <c r="J118" s="81" t="s">
        <v>64</v>
      </c>
      <c r="K118" s="74">
        <v>18.52</v>
      </c>
      <c r="L118" s="28">
        <v>111</v>
      </c>
      <c r="M118" s="14"/>
    </row>
    <row r="119" spans="2:13" ht="13.5" customHeight="1">
      <c r="B119" s="681"/>
      <c r="C119" s="1">
        <v>5</v>
      </c>
      <c r="D119" s="88"/>
      <c r="E119" s="81"/>
      <c r="F119" s="27"/>
      <c r="G119" s="39">
        <f t="shared" si="4"/>
      </c>
      <c r="I119" s="96" t="s">
        <v>601</v>
      </c>
      <c r="J119" s="81" t="s">
        <v>130</v>
      </c>
      <c r="K119" s="74">
        <v>18.68</v>
      </c>
      <c r="L119" s="28">
        <v>113</v>
      </c>
      <c r="M119" s="14"/>
    </row>
    <row r="120" spans="2:13" ht="13.5" customHeight="1">
      <c r="B120" s="681"/>
      <c r="C120" s="1">
        <v>6</v>
      </c>
      <c r="D120" s="88" t="s">
        <v>484</v>
      </c>
      <c r="E120" s="81" t="s">
        <v>92</v>
      </c>
      <c r="F120" s="27">
        <v>15.51</v>
      </c>
      <c r="G120" s="39">
        <f t="shared" si="4"/>
        <v>13</v>
      </c>
      <c r="I120" s="96" t="s">
        <v>602</v>
      </c>
      <c r="J120" s="81" t="s">
        <v>153</v>
      </c>
      <c r="K120" s="74">
        <v>18.77</v>
      </c>
      <c r="L120" s="28">
        <v>114</v>
      </c>
      <c r="M120" s="14"/>
    </row>
    <row r="121" spans="2:13" ht="13.5" customHeight="1">
      <c r="B121" s="681"/>
      <c r="C121" s="1">
        <v>7</v>
      </c>
      <c r="D121" s="88" t="s">
        <v>575</v>
      </c>
      <c r="E121" s="81" t="s">
        <v>109</v>
      </c>
      <c r="F121" s="27">
        <v>17.69</v>
      </c>
      <c r="G121" s="39">
        <f t="shared" si="4"/>
        <v>81</v>
      </c>
      <c r="I121" s="114" t="s">
        <v>571</v>
      </c>
      <c r="J121" s="111" t="s">
        <v>465</v>
      </c>
      <c r="K121" s="74">
        <v>18.79</v>
      </c>
      <c r="L121" s="28">
        <v>115</v>
      </c>
      <c r="M121" s="14"/>
    </row>
    <row r="122" spans="2:13" ht="13.5" customHeight="1">
      <c r="B122" s="681"/>
      <c r="C122" s="1">
        <v>8</v>
      </c>
      <c r="D122" s="88" t="s">
        <v>595</v>
      </c>
      <c r="E122" s="81" t="s">
        <v>109</v>
      </c>
      <c r="F122" s="27">
        <v>18.16</v>
      </c>
      <c r="G122" s="39">
        <f t="shared" si="4"/>
        <v>98</v>
      </c>
      <c r="I122" s="96" t="s">
        <v>603</v>
      </c>
      <c r="J122" s="81" t="s">
        <v>92</v>
      </c>
      <c r="K122" s="74">
        <v>18.82</v>
      </c>
      <c r="L122" s="28">
        <v>116</v>
      </c>
      <c r="M122" s="14"/>
    </row>
    <row r="123" spans="2:13" ht="13.5" customHeight="1" thickBot="1">
      <c r="B123" s="682"/>
      <c r="C123" s="12">
        <v>9</v>
      </c>
      <c r="D123" s="89" t="s">
        <v>600</v>
      </c>
      <c r="E123" s="82" t="s">
        <v>64</v>
      </c>
      <c r="F123" s="29">
        <v>18.52</v>
      </c>
      <c r="G123" s="40">
        <f t="shared" si="4"/>
        <v>111</v>
      </c>
      <c r="I123" s="96" t="s">
        <v>604</v>
      </c>
      <c r="J123" s="81" t="s">
        <v>64</v>
      </c>
      <c r="K123" s="74">
        <v>18.83</v>
      </c>
      <c r="L123" s="28">
        <v>117</v>
      </c>
      <c r="M123" s="14"/>
    </row>
    <row r="124" spans="1:13" ht="13.5" customHeight="1">
      <c r="A124" s="155">
        <v>1.3</v>
      </c>
      <c r="B124" s="680">
        <v>14</v>
      </c>
      <c r="C124" s="46">
        <v>1</v>
      </c>
      <c r="D124" s="90" t="s">
        <v>581</v>
      </c>
      <c r="E124" s="83" t="s">
        <v>109</v>
      </c>
      <c r="F124" s="48">
        <v>17.86</v>
      </c>
      <c r="G124" s="56">
        <f t="shared" si="4"/>
        <v>86</v>
      </c>
      <c r="I124" s="96" t="s">
        <v>605</v>
      </c>
      <c r="J124" s="81" t="s">
        <v>109</v>
      </c>
      <c r="K124" s="74">
        <v>18.83</v>
      </c>
      <c r="L124" s="28">
        <v>117</v>
      </c>
      <c r="M124" s="14"/>
    </row>
    <row r="125" spans="2:13" ht="13.5" customHeight="1">
      <c r="B125" s="681"/>
      <c r="C125" s="49">
        <v>2</v>
      </c>
      <c r="D125" s="91" t="s">
        <v>558</v>
      </c>
      <c r="E125" s="84" t="s">
        <v>153</v>
      </c>
      <c r="F125" s="51">
        <v>17.2</v>
      </c>
      <c r="G125" s="56">
        <f t="shared" si="4"/>
        <v>65</v>
      </c>
      <c r="I125" s="96" t="s">
        <v>522</v>
      </c>
      <c r="J125" s="81" t="s">
        <v>104</v>
      </c>
      <c r="K125" s="74">
        <v>18.84</v>
      </c>
      <c r="L125" s="28">
        <v>119</v>
      </c>
      <c r="M125" s="14"/>
    </row>
    <row r="126" spans="2:13" ht="13.5" customHeight="1">
      <c r="B126" s="681"/>
      <c r="C126" s="49">
        <v>3</v>
      </c>
      <c r="D126" s="91" t="s">
        <v>520</v>
      </c>
      <c r="E126" s="84" t="s">
        <v>70</v>
      </c>
      <c r="F126" s="51">
        <v>16.41</v>
      </c>
      <c r="G126" s="56">
        <f t="shared" si="4"/>
        <v>38</v>
      </c>
      <c r="I126" s="109" t="s">
        <v>526</v>
      </c>
      <c r="J126" s="110" t="s">
        <v>465</v>
      </c>
      <c r="K126" s="74">
        <v>18.92</v>
      </c>
      <c r="L126" s="28">
        <v>120</v>
      </c>
      <c r="M126" s="14"/>
    </row>
    <row r="127" spans="2:13" ht="13.5" customHeight="1">
      <c r="B127" s="681"/>
      <c r="C127" s="49">
        <v>4</v>
      </c>
      <c r="D127" s="91" t="s">
        <v>534</v>
      </c>
      <c r="E127" s="84" t="s">
        <v>185</v>
      </c>
      <c r="F127" s="51">
        <v>16.61</v>
      </c>
      <c r="G127" s="56">
        <f t="shared" si="4"/>
        <v>46</v>
      </c>
      <c r="I127" s="96" t="s">
        <v>606</v>
      </c>
      <c r="J127" s="81" t="s">
        <v>160</v>
      </c>
      <c r="K127" s="74">
        <v>19.1</v>
      </c>
      <c r="L127" s="28">
        <v>121</v>
      </c>
      <c r="M127" s="14"/>
    </row>
    <row r="128" spans="2:13" ht="13.5" customHeight="1">
      <c r="B128" s="681"/>
      <c r="C128" s="49">
        <v>5</v>
      </c>
      <c r="D128" s="91" t="s">
        <v>584</v>
      </c>
      <c r="E128" s="84" t="s">
        <v>13</v>
      </c>
      <c r="F128" s="51">
        <v>17.92</v>
      </c>
      <c r="G128" s="56">
        <f t="shared" si="4"/>
        <v>88</v>
      </c>
      <c r="I128" s="96" t="s">
        <v>579</v>
      </c>
      <c r="J128" s="110" t="s">
        <v>183</v>
      </c>
      <c r="K128" s="74">
        <v>19.11</v>
      </c>
      <c r="L128" s="28">
        <v>122</v>
      </c>
      <c r="M128" s="14"/>
    </row>
    <row r="129" spans="2:13" ht="13.5" customHeight="1">
      <c r="B129" s="681"/>
      <c r="C129" s="49">
        <v>6</v>
      </c>
      <c r="D129" s="91" t="s">
        <v>549</v>
      </c>
      <c r="E129" s="84" t="s">
        <v>543</v>
      </c>
      <c r="F129" s="51">
        <v>16.81</v>
      </c>
      <c r="G129" s="56">
        <f t="shared" si="4"/>
        <v>55</v>
      </c>
      <c r="I129" s="96" t="s">
        <v>607</v>
      </c>
      <c r="J129" s="81" t="s">
        <v>92</v>
      </c>
      <c r="K129" s="74">
        <v>19.23</v>
      </c>
      <c r="L129" s="28">
        <v>123</v>
      </c>
      <c r="M129" s="14"/>
    </row>
    <row r="130" spans="2:13" ht="13.5" customHeight="1">
      <c r="B130" s="681"/>
      <c r="C130" s="49">
        <v>7</v>
      </c>
      <c r="D130" s="91" t="s">
        <v>608</v>
      </c>
      <c r="E130" s="84" t="s">
        <v>92</v>
      </c>
      <c r="F130" s="51">
        <v>21.04</v>
      </c>
      <c r="G130" s="56">
        <f t="shared" si="4"/>
        <v>136</v>
      </c>
      <c r="I130" s="113" t="s">
        <v>609</v>
      </c>
      <c r="J130" s="111" t="s">
        <v>109</v>
      </c>
      <c r="K130" s="74">
        <v>19.25</v>
      </c>
      <c r="L130" s="28">
        <v>124</v>
      </c>
      <c r="M130" s="14"/>
    </row>
    <row r="131" spans="2:13" ht="13.5" customHeight="1">
      <c r="B131" s="681"/>
      <c r="C131" s="49">
        <v>8</v>
      </c>
      <c r="D131" s="91" t="s">
        <v>509</v>
      </c>
      <c r="E131" s="84" t="s">
        <v>165</v>
      </c>
      <c r="F131" s="51">
        <v>16.18</v>
      </c>
      <c r="G131" s="56">
        <f t="shared" si="4"/>
        <v>29</v>
      </c>
      <c r="I131" s="96" t="s">
        <v>587</v>
      </c>
      <c r="J131" s="81" t="s">
        <v>109</v>
      </c>
      <c r="K131" s="74">
        <v>19.27</v>
      </c>
      <c r="L131" s="28">
        <v>125</v>
      </c>
      <c r="M131" s="14"/>
    </row>
    <row r="132" spans="2:13" ht="13.5" customHeight="1" thickBot="1">
      <c r="B132" s="682"/>
      <c r="C132" s="52">
        <v>9</v>
      </c>
      <c r="D132" s="92" t="s">
        <v>610</v>
      </c>
      <c r="E132" s="85" t="s">
        <v>109</v>
      </c>
      <c r="F132" s="54">
        <v>20.94</v>
      </c>
      <c r="G132" s="57">
        <f t="shared" si="4"/>
        <v>135</v>
      </c>
      <c r="I132" s="96" t="s">
        <v>596</v>
      </c>
      <c r="J132" s="81" t="s">
        <v>109</v>
      </c>
      <c r="K132" s="74">
        <v>19.67</v>
      </c>
      <c r="L132" s="28">
        <v>126</v>
      </c>
      <c r="M132" s="14"/>
    </row>
    <row r="133" spans="1:13" ht="13.5" customHeight="1">
      <c r="A133" s="155">
        <v>0.6</v>
      </c>
      <c r="B133" s="680">
        <v>15</v>
      </c>
      <c r="C133" s="9">
        <v>1</v>
      </c>
      <c r="D133" s="87" t="s">
        <v>601</v>
      </c>
      <c r="E133" s="80" t="s">
        <v>130</v>
      </c>
      <c r="F133" s="31">
        <v>18.68</v>
      </c>
      <c r="G133" s="39">
        <f t="shared" si="4"/>
        <v>113</v>
      </c>
      <c r="I133" s="96" t="s">
        <v>611</v>
      </c>
      <c r="J133" s="81" t="s">
        <v>109</v>
      </c>
      <c r="K133" s="74">
        <v>19.68</v>
      </c>
      <c r="L133" s="28">
        <v>127</v>
      </c>
      <c r="M133" s="14"/>
    </row>
    <row r="134" spans="2:13" ht="13.5" customHeight="1">
      <c r="B134" s="681"/>
      <c r="C134" s="1">
        <v>2</v>
      </c>
      <c r="D134" s="88" t="s">
        <v>529</v>
      </c>
      <c r="E134" s="81" t="s">
        <v>165</v>
      </c>
      <c r="F134" s="27">
        <v>16.55</v>
      </c>
      <c r="G134" s="39">
        <f t="shared" si="4"/>
        <v>43</v>
      </c>
      <c r="I134" s="96" t="s">
        <v>594</v>
      </c>
      <c r="J134" s="81" t="s">
        <v>109</v>
      </c>
      <c r="K134" s="74">
        <v>19.69</v>
      </c>
      <c r="L134" s="28">
        <v>128</v>
      </c>
      <c r="M134" s="14"/>
    </row>
    <row r="135" spans="2:13" ht="13.5" customHeight="1">
      <c r="B135" s="681"/>
      <c r="C135" s="1">
        <v>3</v>
      </c>
      <c r="D135" s="88" t="s">
        <v>564</v>
      </c>
      <c r="E135" s="81" t="s">
        <v>543</v>
      </c>
      <c r="F135" s="27">
        <v>17.36</v>
      </c>
      <c r="G135" s="39">
        <f t="shared" si="4"/>
        <v>70</v>
      </c>
      <c r="I135" s="96" t="s">
        <v>544</v>
      </c>
      <c r="J135" s="81" t="s">
        <v>14</v>
      </c>
      <c r="K135" s="74">
        <v>19.75</v>
      </c>
      <c r="L135" s="28">
        <v>129</v>
      </c>
      <c r="M135" s="14"/>
    </row>
    <row r="136" spans="2:13" ht="13.5" customHeight="1">
      <c r="B136" s="681"/>
      <c r="C136" s="1">
        <v>4</v>
      </c>
      <c r="D136" s="196" t="s">
        <v>606</v>
      </c>
      <c r="E136" s="197" t="s">
        <v>160</v>
      </c>
      <c r="F136" s="27">
        <v>19.1</v>
      </c>
      <c r="G136" s="39">
        <f t="shared" si="4"/>
        <v>121</v>
      </c>
      <c r="I136" s="96" t="s">
        <v>612</v>
      </c>
      <c r="J136" s="81" t="s">
        <v>23</v>
      </c>
      <c r="K136" s="74">
        <v>19.8</v>
      </c>
      <c r="L136" s="28">
        <v>130</v>
      </c>
      <c r="M136" s="14"/>
    </row>
    <row r="137" spans="2:13" ht="13.5" customHeight="1">
      <c r="B137" s="681"/>
      <c r="C137" s="1">
        <v>5</v>
      </c>
      <c r="D137" s="88" t="s">
        <v>503</v>
      </c>
      <c r="E137" s="81" t="s">
        <v>70</v>
      </c>
      <c r="F137" s="27">
        <v>16.07</v>
      </c>
      <c r="G137" s="39">
        <f t="shared" si="4"/>
        <v>27</v>
      </c>
      <c r="I137" s="96" t="s">
        <v>613</v>
      </c>
      <c r="J137" s="81" t="s">
        <v>107</v>
      </c>
      <c r="K137" s="74">
        <v>19.97</v>
      </c>
      <c r="L137" s="28">
        <v>131</v>
      </c>
      <c r="M137" s="14"/>
    </row>
    <row r="138" spans="2:13" ht="13.5" customHeight="1">
      <c r="B138" s="681"/>
      <c r="C138" s="1">
        <v>6</v>
      </c>
      <c r="D138" s="88" t="s">
        <v>607</v>
      </c>
      <c r="E138" s="81" t="s">
        <v>92</v>
      </c>
      <c r="F138" s="27">
        <v>19.23</v>
      </c>
      <c r="G138" s="39">
        <f t="shared" si="4"/>
        <v>123</v>
      </c>
      <c r="I138" s="96" t="s">
        <v>614</v>
      </c>
      <c r="J138" s="81" t="s">
        <v>183</v>
      </c>
      <c r="K138" s="74">
        <v>20.44</v>
      </c>
      <c r="L138" s="28">
        <v>132</v>
      </c>
      <c r="M138" s="14"/>
    </row>
    <row r="139" spans="2:13" ht="13.5" customHeight="1">
      <c r="B139" s="681"/>
      <c r="C139" s="1">
        <v>7</v>
      </c>
      <c r="D139" s="88" t="s">
        <v>615</v>
      </c>
      <c r="E139" s="81" t="s">
        <v>109</v>
      </c>
      <c r="F139" s="27">
        <v>20.69</v>
      </c>
      <c r="G139" s="39">
        <f t="shared" si="4"/>
        <v>134</v>
      </c>
      <c r="I139" s="96" t="s">
        <v>616</v>
      </c>
      <c r="J139" s="81" t="s">
        <v>73</v>
      </c>
      <c r="K139" s="74">
        <v>20.54</v>
      </c>
      <c r="L139" s="28">
        <v>133</v>
      </c>
      <c r="M139" s="14"/>
    </row>
    <row r="140" spans="2:13" ht="13.5" customHeight="1">
      <c r="B140" s="681"/>
      <c r="C140" s="1">
        <v>8</v>
      </c>
      <c r="D140" s="88" t="s">
        <v>609</v>
      </c>
      <c r="E140" s="81" t="s">
        <v>109</v>
      </c>
      <c r="F140" s="27">
        <v>19.25</v>
      </c>
      <c r="G140" s="39">
        <f t="shared" si="4"/>
        <v>124</v>
      </c>
      <c r="I140" s="96" t="s">
        <v>615</v>
      </c>
      <c r="J140" s="81" t="s">
        <v>109</v>
      </c>
      <c r="K140" s="74">
        <v>20.69</v>
      </c>
      <c r="L140" s="28">
        <v>134</v>
      </c>
      <c r="M140" s="14"/>
    </row>
    <row r="141" spans="2:13" ht="13.5" customHeight="1" thickBot="1">
      <c r="B141" s="682"/>
      <c r="C141" s="12">
        <v>9</v>
      </c>
      <c r="D141" s="89" t="s">
        <v>604</v>
      </c>
      <c r="E141" s="82" t="s">
        <v>64</v>
      </c>
      <c r="F141" s="29">
        <v>18.83</v>
      </c>
      <c r="G141" s="40">
        <f t="shared" si="4"/>
        <v>117</v>
      </c>
      <c r="I141" s="96" t="s">
        <v>610</v>
      </c>
      <c r="J141" s="81" t="s">
        <v>109</v>
      </c>
      <c r="K141" s="74">
        <v>20.94</v>
      </c>
      <c r="L141" s="28">
        <v>135</v>
      </c>
      <c r="M141" s="14"/>
    </row>
    <row r="142" spans="1:13" ht="13.5" customHeight="1">
      <c r="A142" s="155">
        <v>1.2</v>
      </c>
      <c r="B142" s="680">
        <v>16</v>
      </c>
      <c r="C142" s="46">
        <v>1</v>
      </c>
      <c r="D142" s="90" t="s">
        <v>456</v>
      </c>
      <c r="E142" s="83" t="s">
        <v>70</v>
      </c>
      <c r="F142" s="48">
        <v>14.87</v>
      </c>
      <c r="G142" s="56">
        <f t="shared" si="4"/>
        <v>5</v>
      </c>
      <c r="I142" s="96" t="s">
        <v>608</v>
      </c>
      <c r="J142" s="81" t="s">
        <v>92</v>
      </c>
      <c r="K142" s="74">
        <v>21.04</v>
      </c>
      <c r="L142" s="28">
        <v>136</v>
      </c>
      <c r="M142" s="14"/>
    </row>
    <row r="143" spans="2:13" ht="13.5" customHeight="1">
      <c r="B143" s="681"/>
      <c r="C143" s="49">
        <v>2</v>
      </c>
      <c r="D143" s="91" t="s">
        <v>617</v>
      </c>
      <c r="E143" s="84" t="s">
        <v>18</v>
      </c>
      <c r="F143" s="51"/>
      <c r="G143" s="56">
        <f t="shared" si="4"/>
      </c>
      <c r="I143" s="96" t="s">
        <v>618</v>
      </c>
      <c r="J143" s="81" t="s">
        <v>109</v>
      </c>
      <c r="K143" s="74">
        <v>21.19</v>
      </c>
      <c r="L143" s="28">
        <v>137</v>
      </c>
      <c r="M143" s="14"/>
    </row>
    <row r="144" spans="2:13" ht="13.5" customHeight="1">
      <c r="B144" s="681"/>
      <c r="C144" s="49">
        <v>3</v>
      </c>
      <c r="D144" s="91" t="s">
        <v>614</v>
      </c>
      <c r="E144" s="84" t="s">
        <v>183</v>
      </c>
      <c r="F144" s="51">
        <v>20.44</v>
      </c>
      <c r="G144" s="56">
        <f aca="true" t="shared" si="5" ref="G144:G207">IF(F144="","",RANK(F144,$F$7:$F$222,1))</f>
        <v>132</v>
      </c>
      <c r="I144" s="96" t="s">
        <v>553</v>
      </c>
      <c r="J144" s="81" t="s">
        <v>104</v>
      </c>
      <c r="K144" s="74">
        <v>21.35</v>
      </c>
      <c r="L144" s="28">
        <v>138</v>
      </c>
      <c r="M144" s="14"/>
    </row>
    <row r="145" spans="2:13" ht="13.5" customHeight="1">
      <c r="B145" s="681"/>
      <c r="C145" s="49">
        <v>4</v>
      </c>
      <c r="D145" s="91" t="s">
        <v>542</v>
      </c>
      <c r="E145" s="84" t="s">
        <v>543</v>
      </c>
      <c r="F145" s="51">
        <v>16.67</v>
      </c>
      <c r="G145" s="56">
        <f t="shared" si="5"/>
        <v>50</v>
      </c>
      <c r="I145" s="109" t="s">
        <v>619</v>
      </c>
      <c r="J145" s="110" t="s">
        <v>183</v>
      </c>
      <c r="K145" s="74">
        <v>22.73</v>
      </c>
      <c r="L145" s="28">
        <v>139</v>
      </c>
      <c r="M145" s="14"/>
    </row>
    <row r="146" spans="2:13" ht="13.5" customHeight="1">
      <c r="B146" s="681"/>
      <c r="C146" s="49">
        <v>5</v>
      </c>
      <c r="D146" s="91" t="s">
        <v>613</v>
      </c>
      <c r="E146" s="84" t="s">
        <v>107</v>
      </c>
      <c r="F146" s="51">
        <v>19.97</v>
      </c>
      <c r="G146" s="56">
        <f t="shared" si="5"/>
        <v>131</v>
      </c>
      <c r="I146" s="96" t="s">
        <v>620</v>
      </c>
      <c r="J146" s="81" t="s">
        <v>92</v>
      </c>
      <c r="K146" s="74">
        <v>22.75</v>
      </c>
      <c r="L146" s="28">
        <v>140</v>
      </c>
      <c r="M146" s="14"/>
    </row>
    <row r="147" spans="2:13" ht="13.5" customHeight="1">
      <c r="B147" s="681"/>
      <c r="C147" s="49">
        <v>6</v>
      </c>
      <c r="D147" s="91" t="s">
        <v>602</v>
      </c>
      <c r="E147" s="84" t="s">
        <v>153</v>
      </c>
      <c r="F147" s="51">
        <v>18.77</v>
      </c>
      <c r="G147" s="56">
        <f t="shared" si="5"/>
        <v>114</v>
      </c>
      <c r="I147" s="96" t="s">
        <v>621</v>
      </c>
      <c r="J147" s="81" t="s">
        <v>160</v>
      </c>
      <c r="K147" s="74">
        <v>22.79</v>
      </c>
      <c r="L147" s="28">
        <v>141</v>
      </c>
      <c r="M147" s="14"/>
    </row>
    <row r="148" spans="2:13" ht="13.5" customHeight="1">
      <c r="B148" s="681"/>
      <c r="C148" s="49">
        <v>7</v>
      </c>
      <c r="D148" s="91" t="s">
        <v>611</v>
      </c>
      <c r="E148" s="84" t="s">
        <v>109</v>
      </c>
      <c r="F148" s="51">
        <v>19.68</v>
      </c>
      <c r="G148" s="56">
        <f t="shared" si="5"/>
        <v>127</v>
      </c>
      <c r="I148" s="96"/>
      <c r="J148" s="106"/>
      <c r="K148" s="74"/>
      <c r="L148" s="28" t="s">
        <v>11</v>
      </c>
      <c r="M148" s="14"/>
    </row>
    <row r="149" spans="2:13" ht="13.5" customHeight="1">
      <c r="B149" s="681"/>
      <c r="C149" s="49">
        <v>8</v>
      </c>
      <c r="D149" s="91" t="s">
        <v>605</v>
      </c>
      <c r="E149" s="84" t="s">
        <v>109</v>
      </c>
      <c r="F149" s="51">
        <v>18.83</v>
      </c>
      <c r="G149" s="56">
        <f t="shared" si="5"/>
        <v>117</v>
      </c>
      <c r="I149" s="96"/>
      <c r="J149" s="81"/>
      <c r="K149" s="74"/>
      <c r="L149" s="28" t="s">
        <v>11</v>
      </c>
      <c r="M149" s="14"/>
    </row>
    <row r="150" spans="2:13" ht="13.5" customHeight="1" thickBot="1">
      <c r="B150" s="682"/>
      <c r="C150" s="52">
        <v>9</v>
      </c>
      <c r="D150" s="92" t="s">
        <v>618</v>
      </c>
      <c r="E150" s="85" t="s">
        <v>109</v>
      </c>
      <c r="F150" s="54">
        <v>21.19</v>
      </c>
      <c r="G150" s="57">
        <f t="shared" si="5"/>
        <v>137</v>
      </c>
      <c r="I150" s="96"/>
      <c r="J150" s="81"/>
      <c r="K150" s="74"/>
      <c r="L150" s="28" t="s">
        <v>11</v>
      </c>
      <c r="M150" s="14"/>
    </row>
    <row r="151" spans="1:13" ht="13.5" customHeight="1">
      <c r="A151" s="155">
        <v>2.1</v>
      </c>
      <c r="B151" s="680">
        <v>17</v>
      </c>
      <c r="C151" s="9">
        <v>1</v>
      </c>
      <c r="D151" s="87" t="s">
        <v>478</v>
      </c>
      <c r="E151" s="80" t="s">
        <v>479</v>
      </c>
      <c r="F151" s="31">
        <v>15.47</v>
      </c>
      <c r="G151" s="39">
        <f t="shared" si="5"/>
        <v>12</v>
      </c>
      <c r="I151" s="96"/>
      <c r="J151" s="81"/>
      <c r="K151" s="74"/>
      <c r="L151" s="28" t="s">
        <v>11</v>
      </c>
      <c r="M151" s="14"/>
    </row>
    <row r="152" spans="2:13" ht="13.5" customHeight="1">
      <c r="B152" s="681"/>
      <c r="C152" s="1">
        <v>2</v>
      </c>
      <c r="D152" s="88" t="s">
        <v>612</v>
      </c>
      <c r="E152" s="81" t="s">
        <v>23</v>
      </c>
      <c r="F152" s="27">
        <v>19.8</v>
      </c>
      <c r="G152" s="39">
        <f t="shared" si="5"/>
        <v>130</v>
      </c>
      <c r="I152" s="96"/>
      <c r="J152" s="106"/>
      <c r="K152" s="74"/>
      <c r="L152" s="28" t="s">
        <v>11</v>
      </c>
      <c r="M152" s="14"/>
    </row>
    <row r="153" spans="2:13" ht="13.5" customHeight="1">
      <c r="B153" s="681"/>
      <c r="C153" s="1">
        <v>3</v>
      </c>
      <c r="D153" s="88" t="s">
        <v>616</v>
      </c>
      <c r="E153" s="81" t="s">
        <v>73</v>
      </c>
      <c r="F153" s="27">
        <v>20.54</v>
      </c>
      <c r="G153" s="39">
        <f t="shared" si="5"/>
        <v>133</v>
      </c>
      <c r="I153" s="109"/>
      <c r="J153" s="111"/>
      <c r="K153" s="74"/>
      <c r="L153" s="28" t="s">
        <v>11</v>
      </c>
      <c r="M153" s="14"/>
    </row>
    <row r="154" spans="2:13" ht="13.5" customHeight="1">
      <c r="B154" s="681"/>
      <c r="C154" s="1">
        <v>4</v>
      </c>
      <c r="D154" s="88" t="s">
        <v>619</v>
      </c>
      <c r="E154" s="81" t="s">
        <v>183</v>
      </c>
      <c r="F154" s="27">
        <v>22.73</v>
      </c>
      <c r="G154" s="39">
        <f t="shared" si="5"/>
        <v>139</v>
      </c>
      <c r="I154" s="96"/>
      <c r="J154" s="81"/>
      <c r="K154" s="74"/>
      <c r="L154" s="28" t="s">
        <v>11</v>
      </c>
      <c r="M154" s="14"/>
    </row>
    <row r="155" spans="2:13" ht="13.5" customHeight="1">
      <c r="B155" s="681"/>
      <c r="C155" s="1">
        <v>5</v>
      </c>
      <c r="D155" s="196" t="s">
        <v>621</v>
      </c>
      <c r="E155" s="197" t="s">
        <v>160</v>
      </c>
      <c r="F155" s="27">
        <v>22.79</v>
      </c>
      <c r="G155" s="39">
        <f t="shared" si="5"/>
        <v>141</v>
      </c>
      <c r="I155" s="96"/>
      <c r="J155" s="81"/>
      <c r="K155" s="74"/>
      <c r="L155" s="28" t="s">
        <v>11</v>
      </c>
      <c r="M155" s="14"/>
    </row>
    <row r="156" spans="2:13" ht="13.5" customHeight="1">
      <c r="B156" s="681"/>
      <c r="C156" s="1">
        <v>6</v>
      </c>
      <c r="D156" s="88" t="s">
        <v>460</v>
      </c>
      <c r="E156" s="81" t="s">
        <v>70</v>
      </c>
      <c r="F156" s="27">
        <v>14.73</v>
      </c>
      <c r="G156" s="39">
        <f t="shared" si="5"/>
        <v>4</v>
      </c>
      <c r="I156" s="96"/>
      <c r="J156" s="81"/>
      <c r="K156" s="74"/>
      <c r="L156" s="28" t="s">
        <v>11</v>
      </c>
      <c r="M156" s="14"/>
    </row>
    <row r="157" spans="2:13" ht="13.5" customHeight="1">
      <c r="B157" s="681"/>
      <c r="C157" s="1">
        <v>7</v>
      </c>
      <c r="D157" s="88" t="s">
        <v>620</v>
      </c>
      <c r="E157" s="81" t="s">
        <v>92</v>
      </c>
      <c r="F157" s="27">
        <v>22.75</v>
      </c>
      <c r="G157" s="39">
        <f t="shared" si="5"/>
        <v>140</v>
      </c>
      <c r="I157" s="96"/>
      <c r="J157" s="81"/>
      <c r="K157" s="74"/>
      <c r="L157" s="28" t="s">
        <v>11</v>
      </c>
      <c r="M157" s="14"/>
    </row>
    <row r="158" spans="2:13" ht="13.5" customHeight="1">
      <c r="B158" s="681"/>
      <c r="C158" s="1">
        <v>8</v>
      </c>
      <c r="D158" s="88" t="s">
        <v>599</v>
      </c>
      <c r="E158" s="81" t="s">
        <v>13</v>
      </c>
      <c r="F158" s="27">
        <v>18.4</v>
      </c>
      <c r="G158" s="39">
        <f t="shared" si="5"/>
        <v>108</v>
      </c>
      <c r="I158" s="112"/>
      <c r="J158" s="81"/>
      <c r="K158" s="74"/>
      <c r="L158" s="28" t="s">
        <v>11</v>
      </c>
      <c r="M158" s="14"/>
    </row>
    <row r="159" spans="2:13" ht="13.5" customHeight="1" thickBot="1">
      <c r="B159" s="682"/>
      <c r="C159" s="12">
        <v>9</v>
      </c>
      <c r="D159" s="89" t="s">
        <v>622</v>
      </c>
      <c r="E159" s="82" t="s">
        <v>93</v>
      </c>
      <c r="F159" s="29"/>
      <c r="G159" s="40">
        <f t="shared" si="5"/>
      </c>
      <c r="I159" s="96"/>
      <c r="J159" s="81"/>
      <c r="K159" s="74"/>
      <c r="L159" s="28" t="s">
        <v>11</v>
      </c>
      <c r="M159" s="14"/>
    </row>
    <row r="160" spans="1:13" ht="13.5" customHeight="1">
      <c r="A160" s="155">
        <v>1.2</v>
      </c>
      <c r="B160" s="680">
        <v>18</v>
      </c>
      <c r="C160" s="46">
        <v>1</v>
      </c>
      <c r="D160" s="90"/>
      <c r="E160" s="83"/>
      <c r="F160" s="48"/>
      <c r="G160" s="56">
        <f t="shared" si="5"/>
      </c>
      <c r="I160" s="107"/>
      <c r="J160" s="108"/>
      <c r="K160" s="74"/>
      <c r="L160" s="28" t="s">
        <v>11</v>
      </c>
      <c r="M160" s="14"/>
    </row>
    <row r="161" spans="2:13" ht="13.5" customHeight="1">
      <c r="B161" s="681"/>
      <c r="C161" s="49">
        <v>2</v>
      </c>
      <c r="D161" s="91" t="s">
        <v>603</v>
      </c>
      <c r="E161" s="84" t="s">
        <v>92</v>
      </c>
      <c r="F161" s="51">
        <v>18.82</v>
      </c>
      <c r="G161" s="56">
        <f t="shared" si="5"/>
        <v>116</v>
      </c>
      <c r="I161" s="96"/>
      <c r="J161" s="106"/>
      <c r="K161" s="74"/>
      <c r="L161" s="28" t="s">
        <v>11</v>
      </c>
      <c r="M161" s="14"/>
    </row>
    <row r="162" spans="2:13" ht="13.5" customHeight="1">
      <c r="B162" s="681"/>
      <c r="C162" s="49">
        <v>3</v>
      </c>
      <c r="D162" s="91" t="s">
        <v>488</v>
      </c>
      <c r="E162" s="84" t="s">
        <v>70</v>
      </c>
      <c r="F162" s="51">
        <v>15.59</v>
      </c>
      <c r="G162" s="56">
        <f t="shared" si="5"/>
        <v>17</v>
      </c>
      <c r="I162" s="112"/>
      <c r="J162" s="81"/>
      <c r="K162" s="74"/>
      <c r="L162" s="28" t="s">
        <v>11</v>
      </c>
      <c r="M162" s="14"/>
    </row>
    <row r="163" spans="2:13" ht="13.5" customHeight="1">
      <c r="B163" s="681"/>
      <c r="C163" s="49">
        <v>4</v>
      </c>
      <c r="D163" s="91" t="s">
        <v>591</v>
      </c>
      <c r="E163" s="84" t="s">
        <v>153</v>
      </c>
      <c r="F163" s="51">
        <v>18.08</v>
      </c>
      <c r="G163" s="56">
        <f t="shared" si="5"/>
        <v>93</v>
      </c>
      <c r="I163" s="96"/>
      <c r="J163" s="81"/>
      <c r="K163" s="74"/>
      <c r="L163" s="28" t="s">
        <v>11</v>
      </c>
      <c r="M163" s="14"/>
    </row>
    <row r="164" spans="2:13" ht="13.5" customHeight="1">
      <c r="B164" s="681"/>
      <c r="C164" s="49">
        <v>5</v>
      </c>
      <c r="D164" s="198" t="s">
        <v>582</v>
      </c>
      <c r="E164" s="199" t="s">
        <v>107</v>
      </c>
      <c r="F164" s="51">
        <v>17.9</v>
      </c>
      <c r="G164" s="56">
        <f t="shared" si="5"/>
        <v>87</v>
      </c>
      <c r="I164" s="96"/>
      <c r="J164" s="81"/>
      <c r="K164" s="74"/>
      <c r="L164" s="28" t="s">
        <v>11</v>
      </c>
      <c r="M164" s="14"/>
    </row>
    <row r="165" spans="2:13" ht="13.5" customHeight="1">
      <c r="B165" s="681"/>
      <c r="C165" s="49">
        <v>6</v>
      </c>
      <c r="D165" s="91"/>
      <c r="E165" s="84"/>
      <c r="F165" s="51"/>
      <c r="G165" s="56">
        <f t="shared" si="5"/>
      </c>
      <c r="I165" s="96"/>
      <c r="J165" s="81"/>
      <c r="K165" s="74"/>
      <c r="L165" s="28" t="s">
        <v>11</v>
      </c>
      <c r="M165" s="14"/>
    </row>
    <row r="166" spans="2:13" ht="13.5" customHeight="1">
      <c r="B166" s="681"/>
      <c r="C166" s="49">
        <v>7</v>
      </c>
      <c r="D166" s="91" t="s">
        <v>560</v>
      </c>
      <c r="E166" s="84" t="s">
        <v>185</v>
      </c>
      <c r="F166" s="51">
        <v>17.2</v>
      </c>
      <c r="G166" s="56">
        <f t="shared" si="5"/>
        <v>65</v>
      </c>
      <c r="I166" s="107"/>
      <c r="J166" s="108"/>
      <c r="K166" s="74"/>
      <c r="L166" s="28" t="s">
        <v>11</v>
      </c>
      <c r="M166" s="14"/>
    </row>
    <row r="167" spans="2:13" ht="13.5" customHeight="1">
      <c r="B167" s="681"/>
      <c r="C167" s="49">
        <v>8</v>
      </c>
      <c r="D167" s="91" t="s">
        <v>519</v>
      </c>
      <c r="E167" s="84" t="s">
        <v>73</v>
      </c>
      <c r="F167" s="51">
        <v>16.35</v>
      </c>
      <c r="G167" s="56">
        <f t="shared" si="5"/>
        <v>37</v>
      </c>
      <c r="I167" s="96"/>
      <c r="J167" s="81"/>
      <c r="K167" s="74"/>
      <c r="L167" s="28" t="s">
        <v>11</v>
      </c>
      <c r="M167" s="14"/>
    </row>
    <row r="168" spans="2:13" ht="13.5" customHeight="1" thickBot="1">
      <c r="B168" s="682"/>
      <c r="C168" s="52">
        <v>9</v>
      </c>
      <c r="D168" s="92" t="s">
        <v>452</v>
      </c>
      <c r="E168" s="85" t="s">
        <v>70</v>
      </c>
      <c r="F168" s="54">
        <v>15.01</v>
      </c>
      <c r="G168" s="57">
        <f t="shared" si="5"/>
        <v>7</v>
      </c>
      <c r="I168" s="99"/>
      <c r="J168" s="82"/>
      <c r="K168" s="75"/>
      <c r="L168" s="30" t="s">
        <v>11</v>
      </c>
      <c r="M168" s="14"/>
    </row>
    <row r="169" spans="2:13" ht="13.5" customHeight="1">
      <c r="B169" s="680">
        <v>19</v>
      </c>
      <c r="C169" s="9">
        <v>1</v>
      </c>
      <c r="D169" s="87"/>
      <c r="E169" s="80"/>
      <c r="F169" s="31"/>
      <c r="G169" s="39">
        <f t="shared" si="5"/>
      </c>
      <c r="I169" s="102"/>
      <c r="J169" s="103"/>
      <c r="K169" s="76"/>
      <c r="L169" s="26" t="s">
        <v>11</v>
      </c>
      <c r="M169" s="14"/>
    </row>
    <row r="170" spans="2:13" ht="13.5" customHeight="1">
      <c r="B170" s="681"/>
      <c r="C170" s="1">
        <v>2</v>
      </c>
      <c r="D170" s="88"/>
      <c r="E170" s="81"/>
      <c r="F170" s="27"/>
      <c r="G170" s="39">
        <f t="shared" si="5"/>
      </c>
      <c r="I170" s="96"/>
      <c r="J170" s="81"/>
      <c r="K170" s="74"/>
      <c r="L170" s="28" t="s">
        <v>11</v>
      </c>
      <c r="M170" s="14"/>
    </row>
    <row r="171" spans="2:13" ht="13.5" customHeight="1">
      <c r="B171" s="681"/>
      <c r="C171" s="1">
        <v>3</v>
      </c>
      <c r="D171" s="88"/>
      <c r="E171" s="81"/>
      <c r="F171" s="27"/>
      <c r="G171" s="39">
        <f t="shared" si="5"/>
      </c>
      <c r="I171" s="96"/>
      <c r="J171" s="81"/>
      <c r="K171" s="74"/>
      <c r="L171" s="28" t="s">
        <v>11</v>
      </c>
      <c r="M171" s="14"/>
    </row>
    <row r="172" spans="2:13" ht="13.5" customHeight="1">
      <c r="B172" s="681"/>
      <c r="C172" s="1">
        <v>4</v>
      </c>
      <c r="D172" s="88"/>
      <c r="E172" s="81"/>
      <c r="F172" s="27"/>
      <c r="G172" s="39">
        <f t="shared" si="5"/>
      </c>
      <c r="I172" s="96"/>
      <c r="J172" s="81"/>
      <c r="K172" s="74"/>
      <c r="L172" s="28" t="s">
        <v>11</v>
      </c>
      <c r="M172" s="14"/>
    </row>
    <row r="173" spans="2:13" ht="13.5" customHeight="1">
      <c r="B173" s="681"/>
      <c r="C173" s="1">
        <v>5</v>
      </c>
      <c r="D173" s="88"/>
      <c r="E173" s="81"/>
      <c r="F173" s="27"/>
      <c r="G173" s="39">
        <f t="shared" si="5"/>
      </c>
      <c r="I173" s="96"/>
      <c r="J173" s="81"/>
      <c r="K173" s="74"/>
      <c r="L173" s="28" t="s">
        <v>11</v>
      </c>
      <c r="M173" s="14"/>
    </row>
    <row r="174" spans="2:13" ht="13.5" customHeight="1">
      <c r="B174" s="681"/>
      <c r="C174" s="1">
        <v>6</v>
      </c>
      <c r="D174" s="88"/>
      <c r="E174" s="81"/>
      <c r="F174" s="27"/>
      <c r="G174" s="39">
        <f t="shared" si="5"/>
      </c>
      <c r="I174" s="96"/>
      <c r="J174" s="81"/>
      <c r="K174" s="74"/>
      <c r="L174" s="28" t="s">
        <v>11</v>
      </c>
      <c r="M174" s="14"/>
    </row>
    <row r="175" spans="2:13" ht="13.5" customHeight="1">
      <c r="B175" s="681"/>
      <c r="C175" s="1">
        <v>7</v>
      </c>
      <c r="D175" s="88"/>
      <c r="E175" s="81"/>
      <c r="F175" s="27"/>
      <c r="G175" s="39">
        <f t="shared" si="5"/>
      </c>
      <c r="I175" s="96"/>
      <c r="J175" s="81"/>
      <c r="K175" s="74"/>
      <c r="L175" s="28" t="s">
        <v>11</v>
      </c>
      <c r="M175" s="14"/>
    </row>
    <row r="176" spans="2:13" ht="13.5" customHeight="1">
      <c r="B176" s="681"/>
      <c r="C176" s="1">
        <v>8</v>
      </c>
      <c r="D176" s="44"/>
      <c r="E176" s="81"/>
      <c r="F176" s="27"/>
      <c r="G176" s="39">
        <f t="shared" si="5"/>
      </c>
      <c r="I176" s="96"/>
      <c r="J176" s="81"/>
      <c r="K176" s="74"/>
      <c r="L176" s="28" t="s">
        <v>11</v>
      </c>
      <c r="M176" s="14"/>
    </row>
    <row r="177" spans="2:13" ht="13.5" customHeight="1" thickBot="1">
      <c r="B177" s="682"/>
      <c r="C177" s="12">
        <v>9</v>
      </c>
      <c r="D177" s="45"/>
      <c r="E177" s="82"/>
      <c r="F177" s="29"/>
      <c r="G177" s="40">
        <f t="shared" si="5"/>
      </c>
      <c r="I177" s="96"/>
      <c r="J177" s="81"/>
      <c r="K177" s="74"/>
      <c r="L177" s="28" t="s">
        <v>11</v>
      </c>
      <c r="M177" s="14"/>
    </row>
    <row r="178" spans="2:13" ht="13.5" customHeight="1">
      <c r="B178" s="680">
        <v>20</v>
      </c>
      <c r="C178" s="46">
        <v>1</v>
      </c>
      <c r="D178" s="47"/>
      <c r="E178" s="83"/>
      <c r="F178" s="48"/>
      <c r="G178" s="56">
        <f t="shared" si="5"/>
      </c>
      <c r="I178" s="96"/>
      <c r="J178" s="81"/>
      <c r="K178" s="74"/>
      <c r="L178" s="28" t="s">
        <v>11</v>
      </c>
      <c r="M178" s="14"/>
    </row>
    <row r="179" spans="2:13" ht="13.5" customHeight="1">
      <c r="B179" s="681"/>
      <c r="C179" s="49">
        <v>2</v>
      </c>
      <c r="D179" s="50"/>
      <c r="E179" s="84"/>
      <c r="F179" s="51"/>
      <c r="G179" s="56">
        <f t="shared" si="5"/>
      </c>
      <c r="I179" s="96"/>
      <c r="J179" s="81"/>
      <c r="K179" s="74"/>
      <c r="L179" s="28" t="s">
        <v>11</v>
      </c>
      <c r="M179" s="14"/>
    </row>
    <row r="180" spans="2:13" ht="13.5" customHeight="1">
      <c r="B180" s="681"/>
      <c r="C180" s="49">
        <v>3</v>
      </c>
      <c r="D180" s="50"/>
      <c r="E180" s="84"/>
      <c r="F180" s="51"/>
      <c r="G180" s="56">
        <f t="shared" si="5"/>
      </c>
      <c r="I180" s="96"/>
      <c r="J180" s="81"/>
      <c r="K180" s="74"/>
      <c r="L180" s="28" t="s">
        <v>11</v>
      </c>
      <c r="M180" s="14"/>
    </row>
    <row r="181" spans="2:13" ht="13.5" customHeight="1">
      <c r="B181" s="681"/>
      <c r="C181" s="49">
        <v>4</v>
      </c>
      <c r="D181" s="50"/>
      <c r="E181" s="84"/>
      <c r="F181" s="51"/>
      <c r="G181" s="56">
        <f t="shared" si="5"/>
      </c>
      <c r="I181" s="96"/>
      <c r="J181" s="81"/>
      <c r="K181" s="74"/>
      <c r="L181" s="28" t="s">
        <v>11</v>
      </c>
      <c r="M181" s="14"/>
    </row>
    <row r="182" spans="2:13" ht="13.5" customHeight="1">
      <c r="B182" s="681"/>
      <c r="C182" s="49">
        <v>5</v>
      </c>
      <c r="D182" s="50"/>
      <c r="E182" s="84"/>
      <c r="F182" s="51"/>
      <c r="G182" s="56">
        <f t="shared" si="5"/>
      </c>
      <c r="I182" s="96"/>
      <c r="J182" s="81"/>
      <c r="K182" s="74"/>
      <c r="L182" s="28" t="s">
        <v>11</v>
      </c>
      <c r="M182" s="14"/>
    </row>
    <row r="183" spans="2:13" ht="13.5" customHeight="1">
      <c r="B183" s="681"/>
      <c r="C183" s="49">
        <v>6</v>
      </c>
      <c r="D183" s="50"/>
      <c r="E183" s="84"/>
      <c r="F183" s="51"/>
      <c r="G183" s="56">
        <f t="shared" si="5"/>
      </c>
      <c r="I183" s="96"/>
      <c r="J183" s="81"/>
      <c r="K183" s="74"/>
      <c r="L183" s="28" t="s">
        <v>11</v>
      </c>
      <c r="M183" s="14"/>
    </row>
    <row r="184" spans="2:13" ht="13.5" customHeight="1">
      <c r="B184" s="681"/>
      <c r="C184" s="49">
        <v>7</v>
      </c>
      <c r="D184" s="50"/>
      <c r="E184" s="84"/>
      <c r="F184" s="51"/>
      <c r="G184" s="56">
        <f t="shared" si="5"/>
      </c>
      <c r="I184" s="96"/>
      <c r="J184" s="81"/>
      <c r="K184" s="74"/>
      <c r="L184" s="28" t="s">
        <v>11</v>
      </c>
      <c r="M184" s="14"/>
    </row>
    <row r="185" spans="2:13" ht="13.5" customHeight="1">
      <c r="B185" s="681"/>
      <c r="C185" s="49">
        <v>8</v>
      </c>
      <c r="D185" s="50"/>
      <c r="E185" s="84"/>
      <c r="F185" s="51"/>
      <c r="G185" s="56">
        <f t="shared" si="5"/>
      </c>
      <c r="I185" s="96"/>
      <c r="J185" s="81"/>
      <c r="K185" s="74"/>
      <c r="L185" s="28" t="s">
        <v>11</v>
      </c>
      <c r="M185" s="14"/>
    </row>
    <row r="186" spans="2:13" ht="13.5" customHeight="1" thickBot="1">
      <c r="B186" s="682"/>
      <c r="C186" s="52">
        <v>9</v>
      </c>
      <c r="D186" s="53"/>
      <c r="E186" s="85"/>
      <c r="F186" s="54"/>
      <c r="G186" s="57">
        <f t="shared" si="5"/>
      </c>
      <c r="I186" s="96"/>
      <c r="J186" s="81"/>
      <c r="K186" s="74"/>
      <c r="L186" s="28" t="s">
        <v>11</v>
      </c>
      <c r="M186" s="14"/>
    </row>
    <row r="187" spans="2:13" ht="13.5" customHeight="1">
      <c r="B187" s="680">
        <v>21</v>
      </c>
      <c r="C187" s="9">
        <v>1</v>
      </c>
      <c r="D187" s="43"/>
      <c r="E187" s="80"/>
      <c r="F187" s="31"/>
      <c r="G187" s="39">
        <f t="shared" si="5"/>
      </c>
      <c r="I187" s="96"/>
      <c r="J187" s="81"/>
      <c r="K187" s="74"/>
      <c r="L187" s="28" t="s">
        <v>11</v>
      </c>
      <c r="M187" s="14"/>
    </row>
    <row r="188" spans="2:13" ht="13.5" customHeight="1">
      <c r="B188" s="681"/>
      <c r="C188" s="1">
        <v>2</v>
      </c>
      <c r="D188" s="44"/>
      <c r="E188" s="81"/>
      <c r="F188" s="27"/>
      <c r="G188" s="39">
        <f t="shared" si="5"/>
      </c>
      <c r="I188" s="96"/>
      <c r="J188" s="81"/>
      <c r="K188" s="74"/>
      <c r="L188" s="28" t="s">
        <v>11</v>
      </c>
      <c r="M188" s="14"/>
    </row>
    <row r="189" spans="2:13" ht="13.5" customHeight="1">
      <c r="B189" s="681"/>
      <c r="C189" s="1">
        <v>3</v>
      </c>
      <c r="D189" s="44"/>
      <c r="E189" s="81"/>
      <c r="F189" s="27"/>
      <c r="G189" s="39">
        <f t="shared" si="5"/>
      </c>
      <c r="I189" s="96"/>
      <c r="J189" s="81"/>
      <c r="K189" s="74"/>
      <c r="L189" s="28" t="s">
        <v>11</v>
      </c>
      <c r="M189" s="14"/>
    </row>
    <row r="190" spans="2:13" ht="13.5" customHeight="1">
      <c r="B190" s="681"/>
      <c r="C190" s="1">
        <v>4</v>
      </c>
      <c r="D190" s="44"/>
      <c r="E190" s="81"/>
      <c r="F190" s="27"/>
      <c r="G190" s="39">
        <f t="shared" si="5"/>
      </c>
      <c r="I190" s="96"/>
      <c r="J190" s="81"/>
      <c r="K190" s="74"/>
      <c r="L190" s="28" t="s">
        <v>11</v>
      </c>
      <c r="M190" s="14"/>
    </row>
    <row r="191" spans="2:13" ht="13.5" customHeight="1">
      <c r="B191" s="681"/>
      <c r="C191" s="1">
        <v>5</v>
      </c>
      <c r="D191" s="44"/>
      <c r="E191" s="81"/>
      <c r="F191" s="27"/>
      <c r="G191" s="39">
        <f t="shared" si="5"/>
      </c>
      <c r="I191" s="96"/>
      <c r="J191" s="81"/>
      <c r="K191" s="74"/>
      <c r="L191" s="28" t="s">
        <v>11</v>
      </c>
      <c r="M191" s="14"/>
    </row>
    <row r="192" spans="2:13" ht="13.5" customHeight="1">
      <c r="B192" s="681"/>
      <c r="C192" s="1">
        <v>6</v>
      </c>
      <c r="D192" s="44"/>
      <c r="E192" s="81"/>
      <c r="F192" s="27"/>
      <c r="G192" s="39">
        <f t="shared" si="5"/>
      </c>
      <c r="I192" s="96"/>
      <c r="J192" s="81"/>
      <c r="K192" s="74"/>
      <c r="L192" s="28" t="s">
        <v>11</v>
      </c>
      <c r="M192" s="14"/>
    </row>
    <row r="193" spans="2:13" ht="13.5" customHeight="1">
      <c r="B193" s="681"/>
      <c r="C193" s="1">
        <v>7</v>
      </c>
      <c r="D193" s="44"/>
      <c r="E193" s="81"/>
      <c r="F193" s="27"/>
      <c r="G193" s="39">
        <f t="shared" si="5"/>
      </c>
      <c r="I193" s="96"/>
      <c r="J193" s="81"/>
      <c r="K193" s="74"/>
      <c r="L193" s="28" t="s">
        <v>11</v>
      </c>
      <c r="M193" s="14"/>
    </row>
    <row r="194" spans="2:13" ht="13.5" customHeight="1">
      <c r="B194" s="681"/>
      <c r="C194" s="1">
        <v>8</v>
      </c>
      <c r="D194" s="44"/>
      <c r="E194" s="81"/>
      <c r="F194" s="27"/>
      <c r="G194" s="39">
        <f t="shared" si="5"/>
      </c>
      <c r="I194" s="96"/>
      <c r="J194" s="81"/>
      <c r="K194" s="74"/>
      <c r="L194" s="28" t="s">
        <v>11</v>
      </c>
      <c r="M194" s="14"/>
    </row>
    <row r="195" spans="2:13" ht="13.5" customHeight="1" thickBot="1">
      <c r="B195" s="682"/>
      <c r="C195" s="12">
        <v>9</v>
      </c>
      <c r="D195" s="45"/>
      <c r="E195" s="82"/>
      <c r="F195" s="29"/>
      <c r="G195" s="40">
        <f t="shared" si="5"/>
      </c>
      <c r="I195" s="96"/>
      <c r="J195" s="81"/>
      <c r="K195" s="74"/>
      <c r="L195" s="28" t="s">
        <v>11</v>
      </c>
      <c r="M195" s="14"/>
    </row>
    <row r="196" spans="2:13" ht="13.5" customHeight="1">
      <c r="B196" s="680">
        <v>22</v>
      </c>
      <c r="C196" s="46">
        <v>1</v>
      </c>
      <c r="D196" s="47"/>
      <c r="E196" s="83"/>
      <c r="F196" s="48"/>
      <c r="G196" s="56">
        <f t="shared" si="5"/>
      </c>
      <c r="I196" s="96"/>
      <c r="J196" s="81"/>
      <c r="K196" s="74"/>
      <c r="L196" s="28" t="s">
        <v>11</v>
      </c>
      <c r="M196" s="14"/>
    </row>
    <row r="197" spans="2:13" ht="13.5" customHeight="1">
      <c r="B197" s="681"/>
      <c r="C197" s="49">
        <v>2</v>
      </c>
      <c r="D197" s="50"/>
      <c r="E197" s="84"/>
      <c r="F197" s="51"/>
      <c r="G197" s="56">
        <f t="shared" si="5"/>
      </c>
      <c r="I197" s="96"/>
      <c r="J197" s="81"/>
      <c r="K197" s="74"/>
      <c r="L197" s="28" t="s">
        <v>11</v>
      </c>
      <c r="M197" s="14"/>
    </row>
    <row r="198" spans="2:13" ht="13.5" customHeight="1">
      <c r="B198" s="681"/>
      <c r="C198" s="49">
        <v>3</v>
      </c>
      <c r="D198" s="50"/>
      <c r="E198" s="84"/>
      <c r="F198" s="51"/>
      <c r="G198" s="56">
        <f t="shared" si="5"/>
      </c>
      <c r="I198" s="96"/>
      <c r="J198" s="81"/>
      <c r="K198" s="74"/>
      <c r="L198" s="28" t="s">
        <v>11</v>
      </c>
      <c r="M198" s="14"/>
    </row>
    <row r="199" spans="2:12" ht="13.5" customHeight="1">
      <c r="B199" s="681"/>
      <c r="C199" s="49">
        <v>4</v>
      </c>
      <c r="D199" s="50"/>
      <c r="E199" s="84"/>
      <c r="F199" s="51"/>
      <c r="G199" s="56">
        <f t="shared" si="5"/>
      </c>
      <c r="I199" s="115"/>
      <c r="J199" s="116"/>
      <c r="K199" s="20"/>
      <c r="L199" s="182" t="s">
        <v>11</v>
      </c>
    </row>
    <row r="200" spans="2:12" ht="13.5" customHeight="1">
      <c r="B200" s="681"/>
      <c r="C200" s="49">
        <v>5</v>
      </c>
      <c r="D200" s="50"/>
      <c r="E200" s="84"/>
      <c r="F200" s="51"/>
      <c r="G200" s="56">
        <f t="shared" si="5"/>
      </c>
      <c r="I200" s="115"/>
      <c r="J200" s="116"/>
      <c r="K200" s="20"/>
      <c r="L200" s="182" t="s">
        <v>11</v>
      </c>
    </row>
    <row r="201" spans="2:12" ht="13.5" customHeight="1">
      <c r="B201" s="681"/>
      <c r="C201" s="49">
        <v>6</v>
      </c>
      <c r="D201" s="50"/>
      <c r="E201" s="84"/>
      <c r="F201" s="51"/>
      <c r="G201" s="56">
        <f t="shared" si="5"/>
      </c>
      <c r="I201" s="115"/>
      <c r="J201" s="116"/>
      <c r="K201" s="20"/>
      <c r="L201" s="182" t="s">
        <v>11</v>
      </c>
    </row>
    <row r="202" spans="2:12" ht="13.5" customHeight="1">
      <c r="B202" s="681"/>
      <c r="C202" s="49">
        <v>7</v>
      </c>
      <c r="D202" s="50"/>
      <c r="E202" s="84"/>
      <c r="F202" s="51"/>
      <c r="G202" s="56">
        <f t="shared" si="5"/>
      </c>
      <c r="I202" s="115"/>
      <c r="J202" s="116"/>
      <c r="K202" s="20"/>
      <c r="L202" s="182" t="s">
        <v>11</v>
      </c>
    </row>
    <row r="203" spans="2:12" ht="13.5" customHeight="1">
      <c r="B203" s="681"/>
      <c r="C203" s="49">
        <v>8</v>
      </c>
      <c r="D203" s="50"/>
      <c r="E203" s="84"/>
      <c r="F203" s="51"/>
      <c r="G203" s="56">
        <f t="shared" si="5"/>
      </c>
      <c r="I203" s="115"/>
      <c r="J203" s="116"/>
      <c r="K203" s="20"/>
      <c r="L203" s="182" t="s">
        <v>11</v>
      </c>
    </row>
    <row r="204" spans="2:12" ht="13.5" customHeight="1" thickBot="1">
      <c r="B204" s="682"/>
      <c r="C204" s="52">
        <v>9</v>
      </c>
      <c r="D204" s="53"/>
      <c r="E204" s="85"/>
      <c r="F204" s="54"/>
      <c r="G204" s="57">
        <f t="shared" si="5"/>
      </c>
      <c r="I204" s="115"/>
      <c r="J204" s="116"/>
      <c r="K204" s="20"/>
      <c r="L204" s="182" t="s">
        <v>11</v>
      </c>
    </row>
    <row r="205" spans="2:12" ht="13.5" customHeight="1">
      <c r="B205" s="680">
        <v>23</v>
      </c>
      <c r="C205" s="9">
        <v>1</v>
      </c>
      <c r="D205" s="43"/>
      <c r="E205" s="80"/>
      <c r="F205" s="31"/>
      <c r="G205" s="39">
        <f t="shared" si="5"/>
      </c>
      <c r="I205" s="119"/>
      <c r="J205" s="120"/>
      <c r="K205" s="187"/>
      <c r="L205" s="188" t="s">
        <v>11</v>
      </c>
    </row>
    <row r="206" spans="2:12" ht="13.5" customHeight="1">
      <c r="B206" s="681"/>
      <c r="C206" s="1">
        <v>2</v>
      </c>
      <c r="D206" s="44"/>
      <c r="E206" s="81"/>
      <c r="F206" s="27"/>
      <c r="G206" s="39">
        <f t="shared" si="5"/>
      </c>
      <c r="I206" s="115"/>
      <c r="J206" s="116"/>
      <c r="K206" s="20"/>
      <c r="L206" s="182" t="s">
        <v>11</v>
      </c>
    </row>
    <row r="207" spans="2:12" ht="13.5" customHeight="1">
      <c r="B207" s="681"/>
      <c r="C207" s="1">
        <v>3</v>
      </c>
      <c r="D207" s="44"/>
      <c r="E207" s="81"/>
      <c r="F207" s="27"/>
      <c r="G207" s="39">
        <f t="shared" si="5"/>
      </c>
      <c r="I207" s="115"/>
      <c r="J207" s="116"/>
      <c r="K207" s="20"/>
      <c r="L207" s="182" t="s">
        <v>11</v>
      </c>
    </row>
    <row r="208" spans="2:12" ht="13.5" customHeight="1">
      <c r="B208" s="681"/>
      <c r="C208" s="1">
        <v>4</v>
      </c>
      <c r="D208" s="44"/>
      <c r="E208" s="81"/>
      <c r="F208" s="27"/>
      <c r="G208" s="39">
        <f aca="true" t="shared" si="6" ref="G208:G222">IF(F208="","",RANK(F208,$F$7:$F$222,1))</f>
      </c>
      <c r="I208" s="115"/>
      <c r="J208" s="116"/>
      <c r="K208" s="20"/>
      <c r="L208" s="182" t="s">
        <v>11</v>
      </c>
    </row>
    <row r="209" spans="2:12" ht="13.5" customHeight="1">
      <c r="B209" s="681"/>
      <c r="C209" s="1">
        <v>5</v>
      </c>
      <c r="D209" s="44"/>
      <c r="E209" s="81"/>
      <c r="F209" s="27"/>
      <c r="G209" s="39">
        <f t="shared" si="6"/>
      </c>
      <c r="I209" s="115"/>
      <c r="J209" s="116"/>
      <c r="K209" s="20"/>
      <c r="L209" s="182" t="s">
        <v>11</v>
      </c>
    </row>
    <row r="210" spans="2:12" ht="13.5" customHeight="1">
      <c r="B210" s="681"/>
      <c r="C210" s="1">
        <v>6</v>
      </c>
      <c r="D210" s="44"/>
      <c r="E210" s="81"/>
      <c r="F210" s="27"/>
      <c r="G210" s="39">
        <f t="shared" si="6"/>
      </c>
      <c r="I210" s="115"/>
      <c r="J210" s="116"/>
      <c r="K210" s="20"/>
      <c r="L210" s="182" t="s">
        <v>11</v>
      </c>
    </row>
    <row r="211" spans="2:12" ht="13.5" customHeight="1">
      <c r="B211" s="681"/>
      <c r="C211" s="1">
        <v>7</v>
      </c>
      <c r="D211" s="44"/>
      <c r="E211" s="81"/>
      <c r="F211" s="27"/>
      <c r="G211" s="39">
        <f t="shared" si="6"/>
      </c>
      <c r="I211" s="115"/>
      <c r="J211" s="116"/>
      <c r="K211" s="20"/>
      <c r="L211" s="182" t="s">
        <v>11</v>
      </c>
    </row>
    <row r="212" spans="2:12" ht="13.5" customHeight="1">
      <c r="B212" s="681"/>
      <c r="C212" s="1">
        <v>8</v>
      </c>
      <c r="D212" s="44"/>
      <c r="E212" s="81"/>
      <c r="F212" s="27"/>
      <c r="G212" s="39">
        <f t="shared" si="6"/>
      </c>
      <c r="I212" s="115"/>
      <c r="J212" s="116"/>
      <c r="K212" s="20"/>
      <c r="L212" s="182" t="s">
        <v>11</v>
      </c>
    </row>
    <row r="213" spans="2:12" ht="13.5" customHeight="1" thickBot="1">
      <c r="B213" s="682"/>
      <c r="C213" s="12">
        <v>9</v>
      </c>
      <c r="D213" s="45"/>
      <c r="E213" s="82"/>
      <c r="F213" s="29"/>
      <c r="G213" s="40">
        <f t="shared" si="6"/>
      </c>
      <c r="I213" s="115"/>
      <c r="J213" s="116"/>
      <c r="K213" s="20"/>
      <c r="L213" s="182" t="s">
        <v>11</v>
      </c>
    </row>
    <row r="214" spans="2:12" ht="13.5" customHeight="1">
      <c r="B214" s="680">
        <v>24</v>
      </c>
      <c r="C214" s="46">
        <v>1</v>
      </c>
      <c r="D214" s="47"/>
      <c r="E214" s="83"/>
      <c r="F214" s="48"/>
      <c r="G214" s="56">
        <f t="shared" si="6"/>
      </c>
      <c r="I214" s="119"/>
      <c r="J214" s="120"/>
      <c r="K214" s="187"/>
      <c r="L214" s="188" t="s">
        <v>11</v>
      </c>
    </row>
    <row r="215" spans="2:12" ht="13.5" customHeight="1">
      <c r="B215" s="681"/>
      <c r="C215" s="49">
        <v>2</v>
      </c>
      <c r="D215" s="50"/>
      <c r="E215" s="84"/>
      <c r="F215" s="51"/>
      <c r="G215" s="56">
        <f t="shared" si="6"/>
      </c>
      <c r="I215" s="115"/>
      <c r="J215" s="116"/>
      <c r="K215" s="20"/>
      <c r="L215" s="182" t="s">
        <v>11</v>
      </c>
    </row>
    <row r="216" spans="2:12" ht="13.5" customHeight="1">
      <c r="B216" s="681"/>
      <c r="C216" s="49">
        <v>3</v>
      </c>
      <c r="D216" s="50"/>
      <c r="E216" s="84"/>
      <c r="F216" s="51"/>
      <c r="G216" s="56">
        <f t="shared" si="6"/>
      </c>
      <c r="I216" s="115"/>
      <c r="J216" s="116"/>
      <c r="K216" s="20"/>
      <c r="L216" s="182" t="s">
        <v>11</v>
      </c>
    </row>
    <row r="217" spans="2:12" ht="13.5" customHeight="1">
      <c r="B217" s="681"/>
      <c r="C217" s="49">
        <v>4</v>
      </c>
      <c r="D217" s="50"/>
      <c r="E217" s="84"/>
      <c r="F217" s="51"/>
      <c r="G217" s="56">
        <f t="shared" si="6"/>
      </c>
      <c r="I217" s="115"/>
      <c r="J217" s="116"/>
      <c r="K217" s="20"/>
      <c r="L217" s="182" t="s">
        <v>11</v>
      </c>
    </row>
    <row r="218" spans="2:12" ht="13.5" customHeight="1">
      <c r="B218" s="681"/>
      <c r="C218" s="49">
        <v>5</v>
      </c>
      <c r="D218" s="50"/>
      <c r="E218" s="84"/>
      <c r="F218" s="51"/>
      <c r="G218" s="56">
        <f t="shared" si="6"/>
      </c>
      <c r="I218" s="115"/>
      <c r="J218" s="116"/>
      <c r="K218" s="20"/>
      <c r="L218" s="182" t="s">
        <v>11</v>
      </c>
    </row>
    <row r="219" spans="2:12" ht="13.5" customHeight="1">
      <c r="B219" s="681"/>
      <c r="C219" s="49">
        <v>6</v>
      </c>
      <c r="D219" s="50"/>
      <c r="E219" s="84"/>
      <c r="F219" s="51"/>
      <c r="G219" s="56">
        <f t="shared" si="6"/>
      </c>
      <c r="I219" s="115"/>
      <c r="J219" s="116"/>
      <c r="K219" s="20"/>
      <c r="L219" s="182" t="s">
        <v>11</v>
      </c>
    </row>
    <row r="220" spans="2:12" ht="13.5" customHeight="1">
      <c r="B220" s="681"/>
      <c r="C220" s="49">
        <v>7</v>
      </c>
      <c r="D220" s="50"/>
      <c r="E220" s="84"/>
      <c r="F220" s="51"/>
      <c r="G220" s="56">
        <f t="shared" si="6"/>
      </c>
      <c r="I220" s="115"/>
      <c r="J220" s="116"/>
      <c r="K220" s="20"/>
      <c r="L220" s="182" t="s">
        <v>11</v>
      </c>
    </row>
    <row r="221" spans="2:12" ht="13.5" customHeight="1">
      <c r="B221" s="681"/>
      <c r="C221" s="49">
        <v>8</v>
      </c>
      <c r="D221" s="50"/>
      <c r="E221" s="84"/>
      <c r="F221" s="51"/>
      <c r="G221" s="56">
        <f t="shared" si="6"/>
      </c>
      <c r="I221" s="115"/>
      <c r="J221" s="116"/>
      <c r="K221" s="20"/>
      <c r="L221" s="182" t="s">
        <v>11</v>
      </c>
    </row>
    <row r="222" spans="2:12" ht="13.5" customHeight="1" thickBot="1">
      <c r="B222" s="682"/>
      <c r="C222" s="52">
        <v>9</v>
      </c>
      <c r="D222" s="53"/>
      <c r="E222" s="85"/>
      <c r="F222" s="54"/>
      <c r="G222" s="57">
        <f t="shared" si="6"/>
      </c>
      <c r="I222" s="123"/>
      <c r="J222" s="124"/>
      <c r="K222" s="77"/>
      <c r="L222" s="191" t="s">
        <v>11</v>
      </c>
    </row>
    <row r="223" spans="2:8" ht="13.5" customHeight="1">
      <c r="B223" s="15"/>
      <c r="C223" s="15"/>
      <c r="D223" s="15"/>
      <c r="E223" s="86"/>
      <c r="F223" s="15"/>
      <c r="G223" s="15"/>
      <c r="H223" s="15"/>
    </row>
    <row r="224" spans="2:8" ht="13.5" customHeight="1">
      <c r="B224" s="15"/>
      <c r="C224" s="15"/>
      <c r="D224" s="15"/>
      <c r="E224" s="86"/>
      <c r="F224" s="15"/>
      <c r="G224" s="15"/>
      <c r="H224" s="15"/>
    </row>
    <row r="225" spans="2:8" ht="13.5" customHeight="1">
      <c r="B225" s="15"/>
      <c r="C225" s="15"/>
      <c r="D225" s="15"/>
      <c r="E225" s="86"/>
      <c r="F225" s="15"/>
      <c r="G225" s="15"/>
      <c r="H225" s="15"/>
    </row>
    <row r="226" spans="2:8" ht="13.5" customHeight="1">
      <c r="B226" s="15"/>
      <c r="C226" s="15"/>
      <c r="D226" s="15"/>
      <c r="E226" s="86"/>
      <c r="F226" s="15"/>
      <c r="G226" s="15"/>
      <c r="H226" s="15"/>
    </row>
    <row r="227" spans="2:8" ht="13.5" customHeight="1">
      <c r="B227" s="15"/>
      <c r="C227" s="15"/>
      <c r="D227" s="15"/>
      <c r="E227" s="86"/>
      <c r="F227" s="15"/>
      <c r="G227" s="15"/>
      <c r="H227" s="15"/>
    </row>
    <row r="228" spans="2:8" ht="13.5" customHeight="1">
      <c r="B228" s="15"/>
      <c r="C228" s="15"/>
      <c r="D228" s="15"/>
      <c r="E228" s="86"/>
      <c r="F228" s="15"/>
      <c r="G228" s="15"/>
      <c r="H228" s="15"/>
    </row>
    <row r="229" spans="2:8" ht="13.5" customHeight="1">
      <c r="B229" s="15"/>
      <c r="C229" s="15"/>
      <c r="D229" s="15"/>
      <c r="E229" s="86"/>
      <c r="F229" s="15"/>
      <c r="G229" s="15"/>
      <c r="H229" s="15"/>
    </row>
    <row r="230" spans="2:8" ht="13.5" customHeight="1">
      <c r="B230" s="15"/>
      <c r="C230" s="15"/>
      <c r="D230" s="15"/>
      <c r="E230" s="86"/>
      <c r="F230" s="15"/>
      <c r="G230" s="15"/>
      <c r="H230" s="15"/>
    </row>
    <row r="231" spans="2:8" ht="13.5" customHeight="1">
      <c r="B231" s="15"/>
      <c r="C231" s="15"/>
      <c r="D231" s="15"/>
      <c r="E231" s="86"/>
      <c r="F231" s="15"/>
      <c r="G231" s="15"/>
      <c r="H231" s="15"/>
    </row>
    <row r="232" spans="2:8" ht="13.5" customHeight="1">
      <c r="B232" s="15"/>
      <c r="C232" s="15"/>
      <c r="D232" s="15"/>
      <c r="E232" s="86"/>
      <c r="F232" s="15"/>
      <c r="G232" s="15"/>
      <c r="H232" s="15"/>
    </row>
    <row r="233" spans="2:8" ht="13.5" customHeight="1">
      <c r="B233" s="15"/>
      <c r="C233" s="15"/>
      <c r="D233" s="15"/>
      <c r="E233" s="86"/>
      <c r="F233" s="15"/>
      <c r="G233" s="15"/>
      <c r="H233" s="15"/>
    </row>
    <row r="234" spans="2:8" ht="13.5" customHeight="1">
      <c r="B234" s="15"/>
      <c r="C234" s="15"/>
      <c r="D234" s="15"/>
      <c r="E234" s="86"/>
      <c r="F234" s="15"/>
      <c r="G234" s="15"/>
      <c r="H234" s="15"/>
    </row>
    <row r="235" spans="2:8" ht="13.5" customHeight="1">
      <c r="B235" s="15"/>
      <c r="C235" s="15"/>
      <c r="D235" s="15"/>
      <c r="E235" s="86"/>
      <c r="F235" s="15"/>
      <c r="G235" s="15"/>
      <c r="H235" s="15"/>
    </row>
    <row r="236" spans="2:8" ht="13.5" customHeight="1">
      <c r="B236" s="15"/>
      <c r="C236" s="15"/>
      <c r="D236" s="15"/>
      <c r="E236" s="86"/>
      <c r="F236" s="15"/>
      <c r="G236" s="15"/>
      <c r="H236" s="15"/>
    </row>
    <row r="237" spans="2:8" ht="13.5" customHeight="1">
      <c r="B237" s="15"/>
      <c r="C237" s="15"/>
      <c r="D237" s="15"/>
      <c r="E237" s="86"/>
      <c r="F237" s="15"/>
      <c r="G237" s="15"/>
      <c r="H237" s="15"/>
    </row>
    <row r="238" spans="2:8" ht="13.5" customHeight="1">
      <c r="B238" s="15"/>
      <c r="C238" s="15"/>
      <c r="D238" s="15"/>
      <c r="E238" s="86"/>
      <c r="F238" s="15"/>
      <c r="G238" s="15"/>
      <c r="H238" s="15"/>
    </row>
    <row r="239" spans="2:8" ht="13.5" customHeight="1">
      <c r="B239" s="15"/>
      <c r="C239" s="15"/>
      <c r="D239" s="15"/>
      <c r="E239" s="86"/>
      <c r="F239" s="15"/>
      <c r="G239" s="15"/>
      <c r="H239" s="15"/>
    </row>
    <row r="240" spans="2:8" ht="13.5" customHeight="1">
      <c r="B240" s="15"/>
      <c r="C240" s="15"/>
      <c r="D240" s="15"/>
      <c r="E240" s="86"/>
      <c r="F240" s="15"/>
      <c r="G240" s="15"/>
      <c r="H240" s="15"/>
    </row>
    <row r="241" spans="2:8" ht="13.5" customHeight="1">
      <c r="B241" s="15"/>
      <c r="C241" s="15"/>
      <c r="D241" s="15"/>
      <c r="E241" s="86"/>
      <c r="F241" s="15"/>
      <c r="G241" s="15"/>
      <c r="H241" s="15"/>
    </row>
    <row r="242" spans="2:8" ht="13.5" customHeight="1">
      <c r="B242" s="15"/>
      <c r="C242" s="15"/>
      <c r="D242" s="15"/>
      <c r="E242" s="86"/>
      <c r="F242" s="15"/>
      <c r="G242" s="15"/>
      <c r="H242" s="15"/>
    </row>
    <row r="243" spans="2:8" ht="13.5" customHeight="1">
      <c r="B243" s="15"/>
      <c r="C243" s="15"/>
      <c r="D243" s="15"/>
      <c r="E243" s="86"/>
      <c r="F243" s="15"/>
      <c r="G243" s="15"/>
      <c r="H243" s="15"/>
    </row>
    <row r="244" spans="2:8" ht="13.5" customHeight="1">
      <c r="B244" s="15"/>
      <c r="C244" s="15"/>
      <c r="D244" s="15"/>
      <c r="E244" s="86"/>
      <c r="F244" s="15"/>
      <c r="G244" s="15"/>
      <c r="H244" s="15"/>
    </row>
    <row r="245" spans="2:8" ht="13.5" customHeight="1">
      <c r="B245" s="15"/>
      <c r="C245" s="15"/>
      <c r="D245" s="15"/>
      <c r="E245" s="86"/>
      <c r="F245" s="15"/>
      <c r="G245" s="15"/>
      <c r="H245" s="15"/>
    </row>
    <row r="246" spans="2:8" ht="13.5" customHeight="1">
      <c r="B246" s="15"/>
      <c r="C246" s="15"/>
      <c r="D246" s="15"/>
      <c r="E246" s="86"/>
      <c r="F246" s="15"/>
      <c r="G246" s="15"/>
      <c r="H246" s="15"/>
    </row>
    <row r="247" spans="2:8" ht="13.5" customHeight="1">
      <c r="B247" s="15"/>
      <c r="C247" s="15"/>
      <c r="D247" s="15"/>
      <c r="E247" s="86"/>
      <c r="F247" s="15"/>
      <c r="G247" s="15"/>
      <c r="H247" s="15"/>
    </row>
    <row r="248" spans="2:8" ht="13.5" customHeight="1">
      <c r="B248" s="15"/>
      <c r="C248" s="15"/>
      <c r="D248" s="15"/>
      <c r="E248" s="86"/>
      <c r="F248" s="15"/>
      <c r="G248" s="15"/>
      <c r="H248" s="15"/>
    </row>
    <row r="249" spans="2:8" ht="13.5" customHeight="1">
      <c r="B249" s="15"/>
      <c r="C249" s="15"/>
      <c r="D249" s="15"/>
      <c r="E249" s="86"/>
      <c r="F249" s="15"/>
      <c r="G249" s="15"/>
      <c r="H249" s="15"/>
    </row>
    <row r="250" spans="2:8" ht="13.5" customHeight="1">
      <c r="B250" s="15"/>
      <c r="C250" s="15"/>
      <c r="D250" s="15"/>
      <c r="E250" s="86"/>
      <c r="F250" s="15"/>
      <c r="G250" s="15"/>
      <c r="H250" s="15"/>
    </row>
    <row r="251" spans="2:8" ht="13.5" customHeight="1">
      <c r="B251" s="15"/>
      <c r="C251" s="15"/>
      <c r="D251" s="15"/>
      <c r="E251" s="86"/>
      <c r="F251" s="15"/>
      <c r="G251" s="15"/>
      <c r="H251" s="15"/>
    </row>
    <row r="252" spans="2:8" ht="13.5" customHeight="1">
      <c r="B252" s="15"/>
      <c r="C252" s="15"/>
      <c r="D252" s="15"/>
      <c r="E252" s="86"/>
      <c r="F252" s="15"/>
      <c r="G252" s="15"/>
      <c r="H252" s="15"/>
    </row>
    <row r="253" spans="2:8" ht="13.5" customHeight="1">
      <c r="B253" s="15"/>
      <c r="C253" s="15"/>
      <c r="D253" s="15"/>
      <c r="E253" s="86"/>
      <c r="F253" s="15"/>
      <c r="G253" s="15"/>
      <c r="H253" s="15"/>
    </row>
    <row r="254" spans="2:8" ht="13.5" customHeight="1">
      <c r="B254" s="15"/>
      <c r="C254" s="15"/>
      <c r="D254" s="15"/>
      <c r="E254" s="86"/>
      <c r="F254" s="15"/>
      <c r="G254" s="15"/>
      <c r="H254" s="15"/>
    </row>
    <row r="255" spans="2:8" ht="13.5" customHeight="1">
      <c r="B255" s="15"/>
      <c r="C255" s="15"/>
      <c r="D255" s="15"/>
      <c r="E255" s="86"/>
      <c r="F255" s="15"/>
      <c r="G255" s="15"/>
      <c r="H255" s="15"/>
    </row>
    <row r="256" spans="2:8" ht="13.5" customHeight="1">
      <c r="B256" s="15"/>
      <c r="C256" s="15"/>
      <c r="D256" s="15"/>
      <c r="E256" s="86"/>
      <c r="F256" s="15"/>
      <c r="G256" s="15"/>
      <c r="H256" s="15"/>
    </row>
    <row r="257" spans="2:8" ht="13.5" customHeight="1">
      <c r="B257" s="15"/>
      <c r="C257" s="15"/>
      <c r="D257" s="15"/>
      <c r="E257" s="86"/>
      <c r="F257" s="15"/>
      <c r="G257" s="15"/>
      <c r="H257" s="15"/>
    </row>
    <row r="258" spans="2:8" ht="13.5" customHeight="1">
      <c r="B258" s="15"/>
      <c r="C258" s="15"/>
      <c r="D258" s="15"/>
      <c r="E258" s="86"/>
      <c r="F258" s="15"/>
      <c r="G258" s="15"/>
      <c r="H258" s="15"/>
    </row>
    <row r="259" spans="2:8" ht="13.5" customHeight="1">
      <c r="B259" s="15"/>
      <c r="C259" s="15"/>
      <c r="D259" s="15"/>
      <c r="E259" s="86"/>
      <c r="F259" s="15"/>
      <c r="G259" s="15"/>
      <c r="H259" s="15"/>
    </row>
    <row r="260" spans="2:8" ht="13.5" customHeight="1">
      <c r="B260" s="15"/>
      <c r="C260" s="15"/>
      <c r="D260" s="15"/>
      <c r="E260" s="86"/>
      <c r="F260" s="15"/>
      <c r="G260" s="15"/>
      <c r="H260" s="15"/>
    </row>
    <row r="261" spans="2:8" ht="13.5" customHeight="1">
      <c r="B261" s="15"/>
      <c r="C261" s="15"/>
      <c r="D261" s="15"/>
      <c r="E261" s="86"/>
      <c r="F261" s="15"/>
      <c r="G261" s="15"/>
      <c r="H261" s="15"/>
    </row>
    <row r="262" spans="2:8" ht="13.5" customHeight="1">
      <c r="B262" s="15"/>
      <c r="C262" s="15"/>
      <c r="D262" s="15"/>
      <c r="E262" s="86"/>
      <c r="F262" s="15"/>
      <c r="G262" s="15"/>
      <c r="H262" s="15"/>
    </row>
    <row r="263" spans="2:8" ht="13.5" customHeight="1">
      <c r="B263" s="15"/>
      <c r="C263" s="15"/>
      <c r="D263" s="15"/>
      <c r="E263" s="86"/>
      <c r="F263" s="15"/>
      <c r="G263" s="15"/>
      <c r="H263" s="15"/>
    </row>
    <row r="264" spans="2:8" ht="13.5" customHeight="1">
      <c r="B264" s="15"/>
      <c r="C264" s="15"/>
      <c r="D264" s="15"/>
      <c r="E264" s="86"/>
      <c r="F264" s="15"/>
      <c r="G264" s="15"/>
      <c r="H264" s="15"/>
    </row>
    <row r="265" spans="2:8" ht="13.5" customHeight="1">
      <c r="B265" s="15"/>
      <c r="C265" s="15"/>
      <c r="D265" s="15"/>
      <c r="E265" s="86"/>
      <c r="F265" s="15"/>
      <c r="G265" s="15"/>
      <c r="H265" s="15"/>
    </row>
    <row r="266" spans="2:8" ht="13.5" customHeight="1">
      <c r="B266" s="15"/>
      <c r="C266" s="15"/>
      <c r="D266" s="15"/>
      <c r="E266" s="86"/>
      <c r="F266" s="15"/>
      <c r="G266" s="15"/>
      <c r="H266" s="15"/>
    </row>
    <row r="267" spans="2:8" ht="13.5" customHeight="1">
      <c r="B267" s="15"/>
      <c r="C267" s="15"/>
      <c r="D267" s="15"/>
      <c r="E267" s="86"/>
      <c r="F267" s="15"/>
      <c r="G267" s="15"/>
      <c r="H267" s="15"/>
    </row>
    <row r="268" spans="2:8" ht="13.5" customHeight="1">
      <c r="B268" s="15"/>
      <c r="C268" s="15"/>
      <c r="D268" s="15"/>
      <c r="E268" s="86"/>
      <c r="F268" s="15"/>
      <c r="G268" s="15"/>
      <c r="H268" s="15"/>
    </row>
    <row r="269" spans="2:8" ht="13.5" customHeight="1">
      <c r="B269" s="15"/>
      <c r="C269" s="15"/>
      <c r="D269" s="15"/>
      <c r="E269" s="86"/>
      <c r="F269" s="15"/>
      <c r="G269" s="15"/>
      <c r="H269" s="15"/>
    </row>
    <row r="270" spans="2:8" ht="13.5" customHeight="1">
      <c r="B270" s="15"/>
      <c r="C270" s="15"/>
      <c r="D270" s="15"/>
      <c r="E270" s="86"/>
      <c r="F270" s="15"/>
      <c r="G270" s="15"/>
      <c r="H270" s="15"/>
    </row>
    <row r="271" spans="2:8" ht="13.5" customHeight="1">
      <c r="B271" s="15"/>
      <c r="C271" s="15"/>
      <c r="D271" s="15"/>
      <c r="E271" s="86"/>
      <c r="F271" s="15"/>
      <c r="G271" s="15"/>
      <c r="H271" s="15"/>
    </row>
    <row r="272" spans="2:8" ht="13.5" customHeight="1">
      <c r="B272" s="15"/>
      <c r="C272" s="15"/>
      <c r="D272" s="15"/>
      <c r="E272" s="86"/>
      <c r="F272" s="15"/>
      <c r="G272" s="15"/>
      <c r="H272" s="15"/>
    </row>
    <row r="273" spans="2:8" ht="13.5" customHeight="1">
      <c r="B273" s="15"/>
      <c r="C273" s="15"/>
      <c r="D273" s="15"/>
      <c r="E273" s="86"/>
      <c r="F273" s="15"/>
      <c r="G273" s="15"/>
      <c r="H273" s="15"/>
    </row>
    <row r="274" spans="2:8" ht="13.5" customHeight="1">
      <c r="B274" s="15"/>
      <c r="C274" s="15"/>
      <c r="D274" s="15"/>
      <c r="E274" s="86"/>
      <c r="F274" s="15"/>
      <c r="G274" s="15"/>
      <c r="H274" s="15"/>
    </row>
    <row r="275" spans="2:8" ht="13.5" customHeight="1">
      <c r="B275" s="15"/>
      <c r="C275" s="15"/>
      <c r="D275" s="15"/>
      <c r="E275" s="86"/>
      <c r="F275" s="15"/>
      <c r="G275" s="15"/>
      <c r="H275" s="15"/>
    </row>
    <row r="276" spans="2:8" ht="13.5" customHeight="1">
      <c r="B276" s="15"/>
      <c r="C276" s="15"/>
      <c r="D276" s="15"/>
      <c r="E276" s="86"/>
      <c r="F276" s="15"/>
      <c r="G276" s="15"/>
      <c r="H276" s="15"/>
    </row>
    <row r="277" spans="2:8" ht="13.5" customHeight="1">
      <c r="B277" s="15"/>
      <c r="C277" s="15"/>
      <c r="D277" s="15"/>
      <c r="E277" s="86"/>
      <c r="F277" s="15"/>
      <c r="G277" s="15"/>
      <c r="H277" s="15"/>
    </row>
    <row r="278" spans="2:8" ht="13.5" customHeight="1">
      <c r="B278" s="15"/>
      <c r="C278" s="15"/>
      <c r="D278" s="15"/>
      <c r="E278" s="86"/>
      <c r="F278" s="15"/>
      <c r="G278" s="15"/>
      <c r="H278" s="15"/>
    </row>
    <row r="279" spans="2:8" ht="13.5" customHeight="1">
      <c r="B279" s="15"/>
      <c r="C279" s="15"/>
      <c r="D279" s="15"/>
      <c r="E279" s="86"/>
      <c r="F279" s="15"/>
      <c r="G279" s="15"/>
      <c r="H279" s="15"/>
    </row>
    <row r="280" spans="2:8" ht="13.5" customHeight="1">
      <c r="B280" s="15"/>
      <c r="C280" s="15"/>
      <c r="D280" s="15"/>
      <c r="E280" s="86"/>
      <c r="F280" s="15"/>
      <c r="G280" s="15"/>
      <c r="H280" s="15"/>
    </row>
    <row r="281" spans="2:8" ht="13.5" customHeight="1">
      <c r="B281" s="15"/>
      <c r="C281" s="15"/>
      <c r="D281" s="15"/>
      <c r="E281" s="86"/>
      <c r="F281" s="15"/>
      <c r="G281" s="15"/>
      <c r="H281" s="15"/>
    </row>
    <row r="282" spans="2:8" ht="13.5" customHeight="1">
      <c r="B282" s="15"/>
      <c r="C282" s="15"/>
      <c r="D282" s="15"/>
      <c r="E282" s="86"/>
      <c r="F282" s="15"/>
      <c r="G282" s="15"/>
      <c r="H282" s="15"/>
    </row>
    <row r="283" spans="2:8" ht="13.5" customHeight="1">
      <c r="B283" s="15"/>
      <c r="C283" s="15"/>
      <c r="D283" s="15"/>
      <c r="E283" s="86"/>
      <c r="F283" s="15"/>
      <c r="G283" s="15"/>
      <c r="H283" s="15"/>
    </row>
    <row r="284" spans="2:8" ht="13.5" customHeight="1">
      <c r="B284" s="15"/>
      <c r="C284" s="15"/>
      <c r="D284" s="15"/>
      <c r="E284" s="86"/>
      <c r="F284" s="15"/>
      <c r="G284" s="15"/>
      <c r="H284" s="15"/>
    </row>
    <row r="285" spans="2:8" ht="13.5" customHeight="1">
      <c r="B285" s="15"/>
      <c r="C285" s="15"/>
      <c r="D285" s="15"/>
      <c r="E285" s="86"/>
      <c r="F285" s="15"/>
      <c r="G285" s="15"/>
      <c r="H285" s="15"/>
    </row>
    <row r="286" spans="2:8" ht="13.5" customHeight="1">
      <c r="B286" s="15"/>
      <c r="C286" s="15"/>
      <c r="D286" s="15"/>
      <c r="E286" s="86"/>
      <c r="F286" s="15"/>
      <c r="G286" s="15"/>
      <c r="H286" s="15"/>
    </row>
    <row r="287" spans="2:8" ht="13.5" customHeight="1">
      <c r="B287" s="15"/>
      <c r="C287" s="15"/>
      <c r="D287" s="15"/>
      <c r="E287" s="86"/>
      <c r="F287" s="15"/>
      <c r="G287" s="15"/>
      <c r="H287" s="15"/>
    </row>
    <row r="288" spans="2:8" ht="13.5" customHeight="1">
      <c r="B288" s="15"/>
      <c r="C288" s="15"/>
      <c r="D288" s="15"/>
      <c r="E288" s="86"/>
      <c r="F288" s="15"/>
      <c r="G288" s="15"/>
      <c r="H288" s="15"/>
    </row>
    <row r="289" spans="2:8" ht="13.5" customHeight="1">
      <c r="B289" s="15"/>
      <c r="C289" s="15"/>
      <c r="D289" s="15"/>
      <c r="E289" s="86"/>
      <c r="F289" s="15"/>
      <c r="G289" s="15"/>
      <c r="H289" s="15"/>
    </row>
    <row r="290" spans="2:8" ht="13.5" customHeight="1">
      <c r="B290" s="15"/>
      <c r="C290" s="15"/>
      <c r="D290" s="15"/>
      <c r="E290" s="86"/>
      <c r="F290" s="15"/>
      <c r="G290" s="15"/>
      <c r="H290" s="15"/>
    </row>
    <row r="291" spans="2:8" ht="13.5" customHeight="1">
      <c r="B291" s="15"/>
      <c r="C291" s="15"/>
      <c r="D291" s="15"/>
      <c r="E291" s="86"/>
      <c r="F291" s="15"/>
      <c r="G291" s="15"/>
      <c r="H291" s="15"/>
    </row>
    <row r="292" spans="2:8" ht="13.5" customHeight="1">
      <c r="B292" s="15"/>
      <c r="C292" s="15"/>
      <c r="D292" s="15"/>
      <c r="E292" s="86"/>
      <c r="F292" s="15"/>
      <c r="G292" s="15"/>
      <c r="H292" s="15"/>
    </row>
    <row r="293" spans="2:8" ht="13.5" customHeight="1">
      <c r="B293" s="15"/>
      <c r="C293" s="15"/>
      <c r="D293" s="15"/>
      <c r="E293" s="86"/>
      <c r="F293" s="15"/>
      <c r="G293" s="15"/>
      <c r="H293" s="15"/>
    </row>
    <row r="294" spans="2:8" ht="13.5" customHeight="1">
      <c r="B294" s="15"/>
      <c r="C294" s="15"/>
      <c r="D294" s="15"/>
      <c r="E294" s="86"/>
      <c r="F294" s="15"/>
      <c r="G294" s="15"/>
      <c r="H294" s="15"/>
    </row>
    <row r="295" spans="2:8" ht="13.5" customHeight="1">
      <c r="B295" s="15"/>
      <c r="C295" s="15"/>
      <c r="D295" s="15"/>
      <c r="E295" s="86"/>
      <c r="F295" s="15"/>
      <c r="G295" s="15"/>
      <c r="H295" s="15"/>
    </row>
    <row r="296" spans="2:8" ht="13.5" customHeight="1">
      <c r="B296" s="15"/>
      <c r="C296" s="15"/>
      <c r="D296" s="15"/>
      <c r="E296" s="86"/>
      <c r="F296" s="15"/>
      <c r="G296" s="15"/>
      <c r="H296" s="15"/>
    </row>
    <row r="297" spans="2:8" ht="13.5" customHeight="1">
      <c r="B297" s="15"/>
      <c r="C297" s="15"/>
      <c r="D297" s="15"/>
      <c r="E297" s="86"/>
      <c r="F297" s="15"/>
      <c r="G297" s="15"/>
      <c r="H297" s="15"/>
    </row>
    <row r="298" spans="2:8" ht="13.5" customHeight="1">
      <c r="B298" s="15"/>
      <c r="C298" s="15"/>
      <c r="D298" s="15"/>
      <c r="E298" s="86"/>
      <c r="F298" s="15"/>
      <c r="G298" s="15"/>
      <c r="H298" s="15"/>
    </row>
    <row r="299" spans="2:8" ht="13.5" customHeight="1">
      <c r="B299" s="15"/>
      <c r="C299" s="15"/>
      <c r="D299" s="15"/>
      <c r="E299" s="86"/>
      <c r="F299" s="15"/>
      <c r="G299" s="15"/>
      <c r="H299" s="15"/>
    </row>
    <row r="300" spans="2:8" ht="13.5" customHeight="1">
      <c r="B300" s="15"/>
      <c r="C300" s="15"/>
      <c r="D300" s="15"/>
      <c r="E300" s="86"/>
      <c r="F300" s="15"/>
      <c r="G300" s="15"/>
      <c r="H300" s="15"/>
    </row>
    <row r="301" spans="2:8" ht="13.5" customHeight="1">
      <c r="B301" s="15"/>
      <c r="C301" s="15"/>
      <c r="D301" s="15"/>
      <c r="E301" s="86"/>
      <c r="F301" s="15"/>
      <c r="G301" s="15"/>
      <c r="H301" s="15"/>
    </row>
    <row r="302" spans="2:8" ht="13.5" customHeight="1">
      <c r="B302" s="15"/>
      <c r="C302" s="15"/>
      <c r="D302" s="15"/>
      <c r="E302" s="86"/>
      <c r="F302" s="15"/>
      <c r="G302" s="15"/>
      <c r="H302" s="15"/>
    </row>
    <row r="303" spans="2:8" ht="13.5" customHeight="1">
      <c r="B303" s="15"/>
      <c r="C303" s="15"/>
      <c r="D303" s="15"/>
      <c r="E303" s="86"/>
      <c r="F303" s="15"/>
      <c r="G303" s="15"/>
      <c r="H303" s="15"/>
    </row>
    <row r="304" spans="2:8" ht="13.5" customHeight="1">
      <c r="B304" s="15"/>
      <c r="C304" s="15"/>
      <c r="D304" s="15"/>
      <c r="E304" s="86"/>
      <c r="F304" s="15"/>
      <c r="G304" s="15"/>
      <c r="H304" s="15"/>
    </row>
    <row r="305" spans="2:8" ht="13.5" customHeight="1">
      <c r="B305" s="15"/>
      <c r="C305" s="15"/>
      <c r="D305" s="15"/>
      <c r="E305" s="86"/>
      <c r="F305" s="15"/>
      <c r="G305" s="15"/>
      <c r="H305" s="15"/>
    </row>
    <row r="306" spans="2:8" ht="13.5" customHeight="1">
      <c r="B306" s="15"/>
      <c r="C306" s="15"/>
      <c r="D306" s="15"/>
      <c r="E306" s="86"/>
      <c r="F306" s="15"/>
      <c r="G306" s="15"/>
      <c r="H306" s="15"/>
    </row>
    <row r="307" spans="2:8" ht="13.5" customHeight="1">
      <c r="B307" s="15"/>
      <c r="C307" s="15"/>
      <c r="D307" s="15"/>
      <c r="E307" s="86"/>
      <c r="F307" s="15"/>
      <c r="G307" s="15"/>
      <c r="H307" s="15"/>
    </row>
    <row r="308" spans="2:8" ht="13.5" customHeight="1">
      <c r="B308" s="15"/>
      <c r="C308" s="15"/>
      <c r="D308" s="15"/>
      <c r="E308" s="86"/>
      <c r="F308" s="15"/>
      <c r="G308" s="15"/>
      <c r="H308" s="15"/>
    </row>
    <row r="309" spans="2:8" ht="13.5" customHeight="1">
      <c r="B309" s="15"/>
      <c r="C309" s="15"/>
      <c r="D309" s="15"/>
      <c r="E309" s="86"/>
      <c r="F309" s="15"/>
      <c r="G309" s="15"/>
      <c r="H309" s="15"/>
    </row>
    <row r="310" spans="2:8" ht="13.5" customHeight="1">
      <c r="B310" s="15"/>
      <c r="C310" s="15"/>
      <c r="D310" s="15"/>
      <c r="E310" s="86"/>
      <c r="F310" s="15"/>
      <c r="G310" s="15"/>
      <c r="H310" s="15"/>
    </row>
    <row r="311" spans="2:8" ht="13.5" customHeight="1">
      <c r="B311" s="15"/>
      <c r="C311" s="15"/>
      <c r="D311" s="15"/>
      <c r="E311" s="86"/>
      <c r="F311" s="15"/>
      <c r="G311" s="15"/>
      <c r="H311" s="15"/>
    </row>
    <row r="312" spans="2:8" ht="13.5" customHeight="1">
      <c r="B312" s="15"/>
      <c r="C312" s="15"/>
      <c r="D312" s="15"/>
      <c r="E312" s="86"/>
      <c r="F312" s="15"/>
      <c r="G312" s="15"/>
      <c r="H312" s="15"/>
    </row>
    <row r="313" spans="2:8" ht="13.5" customHeight="1">
      <c r="B313" s="15"/>
      <c r="C313" s="15"/>
      <c r="D313" s="15"/>
      <c r="E313" s="86"/>
      <c r="F313" s="15"/>
      <c r="G313" s="15"/>
      <c r="H313" s="15"/>
    </row>
    <row r="314" spans="2:8" ht="13.5" customHeight="1">
      <c r="B314" s="15"/>
      <c r="C314" s="15"/>
      <c r="D314" s="15"/>
      <c r="E314" s="86"/>
      <c r="F314" s="15"/>
      <c r="G314" s="15"/>
      <c r="H314" s="15"/>
    </row>
    <row r="315" spans="2:8" ht="13.5" customHeight="1">
      <c r="B315" s="15"/>
      <c r="C315" s="15"/>
      <c r="D315" s="15"/>
      <c r="E315" s="86"/>
      <c r="F315" s="15"/>
      <c r="G315" s="15"/>
      <c r="H315" s="15"/>
    </row>
    <row r="316" spans="2:8" ht="13.5" customHeight="1">
      <c r="B316" s="15"/>
      <c r="C316" s="15"/>
      <c r="D316" s="15"/>
      <c r="E316" s="86"/>
      <c r="F316" s="15"/>
      <c r="G316" s="15"/>
      <c r="H316" s="15"/>
    </row>
    <row r="317" spans="2:8" ht="13.5" customHeight="1">
      <c r="B317" s="15"/>
      <c r="C317" s="15"/>
      <c r="D317" s="15"/>
      <c r="E317" s="86"/>
      <c r="F317" s="15"/>
      <c r="G317" s="15"/>
      <c r="H317" s="15"/>
    </row>
    <row r="318" spans="2:8" ht="13.5" customHeight="1">
      <c r="B318" s="15"/>
      <c r="C318" s="15"/>
      <c r="D318" s="15"/>
      <c r="E318" s="86"/>
      <c r="F318" s="15"/>
      <c r="G318" s="15"/>
      <c r="H318" s="15"/>
    </row>
    <row r="319" spans="2:8" ht="13.5" customHeight="1">
      <c r="B319" s="15"/>
      <c r="C319" s="15"/>
      <c r="D319" s="15"/>
      <c r="E319" s="86"/>
      <c r="F319" s="15"/>
      <c r="G319" s="15"/>
      <c r="H319" s="15"/>
    </row>
    <row r="320" spans="2:8" ht="13.5" customHeight="1">
      <c r="B320" s="15"/>
      <c r="C320" s="15"/>
      <c r="D320" s="15"/>
      <c r="E320" s="86"/>
      <c r="F320" s="15"/>
      <c r="G320" s="15"/>
      <c r="H320" s="15"/>
    </row>
    <row r="321" spans="2:8" ht="13.5" customHeight="1">
      <c r="B321" s="15"/>
      <c r="C321" s="15"/>
      <c r="D321" s="15"/>
      <c r="E321" s="86"/>
      <c r="F321" s="15"/>
      <c r="G321" s="15"/>
      <c r="H321" s="15"/>
    </row>
    <row r="322" spans="2:8" ht="13.5" customHeight="1">
      <c r="B322" s="15"/>
      <c r="C322" s="15"/>
      <c r="D322" s="15"/>
      <c r="E322" s="86"/>
      <c r="F322" s="15"/>
      <c r="G322" s="15"/>
      <c r="H322" s="15"/>
    </row>
    <row r="323" spans="2:8" ht="13.5" customHeight="1">
      <c r="B323" s="15"/>
      <c r="C323" s="15"/>
      <c r="D323" s="15"/>
      <c r="E323" s="86"/>
      <c r="F323" s="15"/>
      <c r="G323" s="15"/>
      <c r="H323" s="15"/>
    </row>
    <row r="324" spans="2:8" ht="13.5" customHeight="1">
      <c r="B324" s="15"/>
      <c r="C324" s="15"/>
      <c r="D324" s="15"/>
      <c r="E324" s="86"/>
      <c r="F324" s="15"/>
      <c r="G324" s="15"/>
      <c r="H324" s="15"/>
    </row>
    <row r="325" spans="2:8" ht="13.5" customHeight="1">
      <c r="B325" s="15"/>
      <c r="C325" s="15"/>
      <c r="D325" s="15"/>
      <c r="E325" s="86"/>
      <c r="F325" s="15"/>
      <c r="G325" s="15"/>
      <c r="H325" s="15"/>
    </row>
    <row r="326" spans="2:8" ht="13.5" customHeight="1">
      <c r="B326" s="15"/>
      <c r="C326" s="15"/>
      <c r="D326" s="15"/>
      <c r="E326" s="86"/>
      <c r="F326" s="15"/>
      <c r="G326" s="15"/>
      <c r="H326" s="15"/>
    </row>
    <row r="327" spans="2:8" ht="13.5" customHeight="1">
      <c r="B327" s="15"/>
      <c r="C327" s="15"/>
      <c r="D327" s="15"/>
      <c r="E327" s="86"/>
      <c r="F327" s="15"/>
      <c r="G327" s="15"/>
      <c r="H327" s="15"/>
    </row>
    <row r="328" spans="2:8" ht="13.5" customHeight="1">
      <c r="B328" s="15"/>
      <c r="C328" s="15"/>
      <c r="D328" s="15"/>
      <c r="E328" s="86"/>
      <c r="F328" s="15"/>
      <c r="G328" s="15"/>
      <c r="H328" s="15"/>
    </row>
    <row r="329" spans="2:8" ht="13.5" customHeight="1">
      <c r="B329" s="15"/>
      <c r="C329" s="15"/>
      <c r="D329" s="15"/>
      <c r="E329" s="86"/>
      <c r="F329" s="15"/>
      <c r="G329" s="15"/>
      <c r="H329" s="15"/>
    </row>
    <row r="330" spans="2:8" ht="13.5" customHeight="1">
      <c r="B330" s="15"/>
      <c r="C330" s="15"/>
      <c r="D330" s="15"/>
      <c r="E330" s="86"/>
      <c r="F330" s="15"/>
      <c r="G330" s="15"/>
      <c r="H330" s="15"/>
    </row>
  </sheetData>
  <sheetProtection insertHyperlinks="0" sort="0" autoFilter="0"/>
  <mergeCells count="30">
    <mergeCell ref="B2:G3"/>
    <mergeCell ref="I2:L3"/>
    <mergeCell ref="N2:S3"/>
    <mergeCell ref="B4:G4"/>
    <mergeCell ref="I4:L4"/>
    <mergeCell ref="N4:S4"/>
    <mergeCell ref="B7:B15"/>
    <mergeCell ref="B16:B24"/>
    <mergeCell ref="B25:B33"/>
    <mergeCell ref="B34:B42"/>
    <mergeCell ref="B43:B51"/>
    <mergeCell ref="B52:B60"/>
    <mergeCell ref="B61:B69"/>
    <mergeCell ref="B70:B78"/>
    <mergeCell ref="B79:B87"/>
    <mergeCell ref="B88:B96"/>
    <mergeCell ref="B97:B105"/>
    <mergeCell ref="B106:B114"/>
    <mergeCell ref="B115:B123"/>
    <mergeCell ref="B124:B132"/>
    <mergeCell ref="B133:B141"/>
    <mergeCell ref="B142:B150"/>
    <mergeCell ref="B151:B159"/>
    <mergeCell ref="B160:B168"/>
    <mergeCell ref="B169:B177"/>
    <mergeCell ref="B178:B186"/>
    <mergeCell ref="B187:B195"/>
    <mergeCell ref="B196:B204"/>
    <mergeCell ref="B205:B213"/>
    <mergeCell ref="B214:B222"/>
  </mergeCells>
  <conditionalFormatting sqref="I122:J122">
    <cfRule type="expression" priority="4" dxfId="106" stopIfTrue="1">
      <formula>#REF!="女"</formula>
    </cfRule>
  </conditionalFormatting>
  <conditionalFormatting sqref="I108:J108">
    <cfRule type="expression" priority="3" dxfId="106" stopIfTrue="1">
      <formula>#REF!="女"</formula>
    </cfRule>
  </conditionalFormatting>
  <conditionalFormatting sqref="I116:J116">
    <cfRule type="expression" priority="2" dxfId="106" stopIfTrue="1">
      <formula>#REF!="女"</formula>
    </cfRule>
  </conditionalFormatting>
  <conditionalFormatting sqref="I130:J130">
    <cfRule type="expression" priority="1" dxfId="106" stopIfTrue="1">
      <formula>#REF!="女"</formula>
    </cfRule>
  </conditionalFormatting>
  <dataValidations count="1">
    <dataValidation allowBlank="1" showInputMessage="1" showErrorMessage="1" prompt="姓と名の間も全角スペース" imeMode="hiragana" sqref="I130:J130 I122:J122 I108:J108 I116:J116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600" verticalDpi="600" orientation="portrait" paperSize="12" scale="150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"/>
  <dimension ref="A2:T330"/>
  <sheetViews>
    <sheetView zoomScalePageLayoutView="0" workbookViewId="0" topLeftCell="A1">
      <selection activeCell="G1" sqref="G1"/>
    </sheetView>
  </sheetViews>
  <sheetFormatPr defaultColWidth="9.00390625" defaultRowHeight="13.5" customHeight="1"/>
  <cols>
    <col min="1" max="1" width="11.75390625" style="4" customWidth="1"/>
    <col min="2" max="3" width="6.25390625" style="6" customWidth="1"/>
    <col min="4" max="4" width="19.25390625" style="6" customWidth="1"/>
    <col min="5" max="5" width="18.125" style="78" customWidth="1"/>
    <col min="6" max="8" width="9.00390625" style="6" customWidth="1"/>
    <col min="9" max="9" width="16.875" style="6" customWidth="1"/>
    <col min="10" max="10" width="18.375" style="6" customWidth="1"/>
    <col min="11" max="11" width="10.00390625" style="6" customWidth="1"/>
    <col min="12" max="12" width="10.25390625" style="6" customWidth="1"/>
    <col min="13" max="13" width="9.375" style="4" customWidth="1"/>
    <col min="14" max="14" width="9.625" style="6" customWidth="1"/>
    <col min="15" max="15" width="9.625" style="6" hidden="1" customWidth="1"/>
    <col min="16" max="16" width="17.75390625" style="6" customWidth="1"/>
    <col min="17" max="17" width="17.50390625" style="6" customWidth="1"/>
    <col min="18" max="18" width="13.625" style="6" customWidth="1"/>
    <col min="19" max="19" width="12.875" style="6" customWidth="1"/>
    <col min="20" max="16384" width="9.00390625" style="4" customWidth="1"/>
  </cols>
  <sheetData>
    <row r="2" spans="2:19" s="150" customFormat="1" ht="13.5" customHeight="1">
      <c r="B2" s="689" t="s">
        <v>68</v>
      </c>
      <c r="C2" s="689"/>
      <c r="D2" s="689"/>
      <c r="E2" s="689"/>
      <c r="F2" s="689"/>
      <c r="G2" s="689"/>
      <c r="H2" s="149"/>
      <c r="I2" s="689" t="str">
        <f>$B$2</f>
        <v>第16回５府県交流小学生陸上大会</v>
      </c>
      <c r="J2" s="689"/>
      <c r="K2" s="689"/>
      <c r="L2" s="689"/>
      <c r="N2" s="684" t="str">
        <f>$B$2</f>
        <v>第16回５府県交流小学生陸上大会</v>
      </c>
      <c r="O2" s="684"/>
      <c r="P2" s="684"/>
      <c r="Q2" s="684"/>
      <c r="R2" s="684"/>
      <c r="S2" s="684"/>
    </row>
    <row r="3" spans="2:19" s="150" customFormat="1" ht="13.5" customHeight="1">
      <c r="B3" s="689"/>
      <c r="C3" s="689"/>
      <c r="D3" s="689"/>
      <c r="E3" s="689"/>
      <c r="F3" s="689"/>
      <c r="G3" s="689"/>
      <c r="H3" s="149"/>
      <c r="I3" s="689"/>
      <c r="J3" s="689"/>
      <c r="K3" s="689"/>
      <c r="L3" s="689"/>
      <c r="N3" s="684"/>
      <c r="O3" s="684"/>
      <c r="P3" s="684"/>
      <c r="Q3" s="684"/>
      <c r="R3" s="684"/>
      <c r="S3" s="684"/>
    </row>
    <row r="4" spans="2:19" s="153" customFormat="1" ht="20.25" customHeight="1">
      <c r="B4" s="690" t="s">
        <v>353</v>
      </c>
      <c r="C4" s="690"/>
      <c r="D4" s="690"/>
      <c r="E4" s="690"/>
      <c r="F4" s="690"/>
      <c r="G4" s="690"/>
      <c r="H4" s="152"/>
      <c r="I4" s="690" t="str">
        <f>$B$4</f>
        <v>６年　女子　１００ｍ</v>
      </c>
      <c r="J4" s="690"/>
      <c r="K4" s="690"/>
      <c r="L4" s="690"/>
      <c r="M4" s="154"/>
      <c r="N4" s="685" t="str">
        <f>$B$4</f>
        <v>６年　女子　１００ｍ</v>
      </c>
      <c r="O4" s="685"/>
      <c r="P4" s="685"/>
      <c r="Q4" s="685"/>
      <c r="R4" s="685"/>
      <c r="S4" s="685"/>
    </row>
    <row r="5" spans="9:14" ht="13.5" customHeight="1" thickBot="1">
      <c r="I5" s="14"/>
      <c r="J5" s="14"/>
      <c r="K5" s="14"/>
      <c r="L5" s="14"/>
      <c r="M5" s="5"/>
      <c r="N5" s="6" t="s">
        <v>5</v>
      </c>
    </row>
    <row r="6" spans="2:19" ht="15.75" customHeight="1" thickBot="1">
      <c r="B6" s="38" t="s">
        <v>0</v>
      </c>
      <c r="C6" s="16" t="s">
        <v>1</v>
      </c>
      <c r="D6" s="42" t="s">
        <v>9</v>
      </c>
      <c r="E6" s="156" t="s">
        <v>10</v>
      </c>
      <c r="F6" s="16" t="s">
        <v>4</v>
      </c>
      <c r="G6" s="70" t="s">
        <v>6</v>
      </c>
      <c r="I6" s="63" t="s">
        <v>9</v>
      </c>
      <c r="J6" s="17" t="s">
        <v>10</v>
      </c>
      <c r="K6" s="7" t="s">
        <v>4</v>
      </c>
      <c r="L6" s="19" t="s">
        <v>6</v>
      </c>
      <c r="M6" s="5"/>
      <c r="N6" s="8" t="s">
        <v>1</v>
      </c>
      <c r="O6" s="17"/>
      <c r="P6" s="7" t="s">
        <v>9</v>
      </c>
      <c r="Q6" s="7" t="s">
        <v>10</v>
      </c>
      <c r="R6" s="7" t="s">
        <v>4</v>
      </c>
      <c r="S6" s="18" t="s">
        <v>7</v>
      </c>
    </row>
    <row r="7" spans="1:19" ht="13.5" customHeight="1">
      <c r="A7" s="4">
        <v>-1.3</v>
      </c>
      <c r="B7" s="680">
        <v>1</v>
      </c>
      <c r="C7" s="9">
        <v>1</v>
      </c>
      <c r="D7" s="87" t="s">
        <v>354</v>
      </c>
      <c r="E7" s="80" t="s">
        <v>235</v>
      </c>
      <c r="F7" s="31">
        <v>14.77</v>
      </c>
      <c r="G7" s="41">
        <f>IF(F7="","",RANK(F7,$F$7:$F$222,1))</f>
        <v>24</v>
      </c>
      <c r="I7" s="93" t="s">
        <v>355</v>
      </c>
      <c r="J7" s="80" t="s">
        <v>16</v>
      </c>
      <c r="K7" s="94">
        <v>13.75</v>
      </c>
      <c r="L7" s="95">
        <v>1</v>
      </c>
      <c r="M7" s="14">
        <v>-1.6</v>
      </c>
      <c r="N7" s="10">
        <v>1</v>
      </c>
      <c r="O7" s="71">
        <v>7</v>
      </c>
      <c r="P7" s="137" t="s">
        <v>356</v>
      </c>
      <c r="Q7" s="159" t="s">
        <v>357</v>
      </c>
      <c r="R7" s="59">
        <v>14.06</v>
      </c>
      <c r="S7" s="60">
        <f>IF(R7="","",RANK(R7,$R$7:$R$15,1))</f>
        <v>4</v>
      </c>
    </row>
    <row r="8" spans="1:19" ht="13.5" customHeight="1">
      <c r="A8" s="4" t="s">
        <v>8</v>
      </c>
      <c r="B8" s="681"/>
      <c r="C8" s="1">
        <v>2</v>
      </c>
      <c r="D8" s="88" t="s">
        <v>358</v>
      </c>
      <c r="E8" s="81" t="s">
        <v>359</v>
      </c>
      <c r="F8" s="27">
        <v>15.07</v>
      </c>
      <c r="G8" s="39">
        <f>IF(F8="","",RANK(F8,$F$7:$F$222,1))</f>
        <v>38</v>
      </c>
      <c r="I8" s="96" t="s">
        <v>360</v>
      </c>
      <c r="J8" s="81" t="s">
        <v>276</v>
      </c>
      <c r="K8" s="97">
        <v>13.89</v>
      </c>
      <c r="L8" s="98">
        <v>2</v>
      </c>
      <c r="M8" s="14"/>
      <c r="N8" s="11">
        <v>2</v>
      </c>
      <c r="O8" s="72">
        <v>5</v>
      </c>
      <c r="P8" s="139" t="s">
        <v>361</v>
      </c>
      <c r="Q8" s="160" t="s">
        <v>254</v>
      </c>
      <c r="R8" s="20">
        <v>14.33</v>
      </c>
      <c r="S8" s="21">
        <f aca="true" t="shared" si="0" ref="S8:S15">IF(R8="","",RANK(R8,$R$7:$R$15,1))</f>
        <v>6</v>
      </c>
    </row>
    <row r="9" spans="2:19" ht="13.5" customHeight="1">
      <c r="B9" s="681"/>
      <c r="C9" s="1">
        <v>3</v>
      </c>
      <c r="D9" s="88" t="s">
        <v>362</v>
      </c>
      <c r="E9" s="81" t="s">
        <v>363</v>
      </c>
      <c r="F9" s="27">
        <v>16.79</v>
      </c>
      <c r="G9" s="39">
        <f aca="true" t="shared" si="1" ref="G9:G14">IF(F9="","",RANK(F9,$F$7:$F$222,1))</f>
        <v>74</v>
      </c>
      <c r="I9" s="109" t="s">
        <v>364</v>
      </c>
      <c r="J9" s="110" t="s">
        <v>223</v>
      </c>
      <c r="K9" s="97">
        <v>13.92</v>
      </c>
      <c r="L9" s="98">
        <v>3</v>
      </c>
      <c r="M9" s="14"/>
      <c r="N9" s="11">
        <v>3</v>
      </c>
      <c r="O9" s="72">
        <v>3</v>
      </c>
      <c r="P9" s="139" t="s">
        <v>364</v>
      </c>
      <c r="Q9" s="160" t="s">
        <v>223</v>
      </c>
      <c r="R9" s="20">
        <v>13.96</v>
      </c>
      <c r="S9" s="21">
        <f t="shared" si="0"/>
        <v>2</v>
      </c>
    </row>
    <row r="10" spans="2:19" ht="13.5" customHeight="1">
      <c r="B10" s="681"/>
      <c r="C10" s="1">
        <v>4</v>
      </c>
      <c r="D10" s="88" t="s">
        <v>365</v>
      </c>
      <c r="E10" s="81" t="s">
        <v>237</v>
      </c>
      <c r="F10" s="27"/>
      <c r="G10" s="39">
        <f t="shared" si="1"/>
      </c>
      <c r="I10" s="109" t="s">
        <v>366</v>
      </c>
      <c r="J10" s="111" t="s">
        <v>276</v>
      </c>
      <c r="K10" s="97">
        <v>14.03</v>
      </c>
      <c r="L10" s="98">
        <v>4</v>
      </c>
      <c r="M10" s="14"/>
      <c r="N10" s="11">
        <v>4</v>
      </c>
      <c r="O10" s="72">
        <v>1</v>
      </c>
      <c r="P10" s="139" t="s">
        <v>355</v>
      </c>
      <c r="Q10" s="160" t="s">
        <v>16</v>
      </c>
      <c r="R10" s="20">
        <v>13.59</v>
      </c>
      <c r="S10" s="21">
        <f t="shared" si="0"/>
        <v>1</v>
      </c>
    </row>
    <row r="11" spans="2:19" ht="13.5" customHeight="1">
      <c r="B11" s="681"/>
      <c r="C11" s="1">
        <v>5</v>
      </c>
      <c r="D11" s="88" t="s">
        <v>367</v>
      </c>
      <c r="E11" s="81" t="s">
        <v>310</v>
      </c>
      <c r="F11" s="27">
        <v>15.71</v>
      </c>
      <c r="G11" s="39">
        <f t="shared" si="1"/>
        <v>57</v>
      </c>
      <c r="I11" s="109" t="s">
        <v>361</v>
      </c>
      <c r="J11" s="110" t="s">
        <v>254</v>
      </c>
      <c r="K11" s="97">
        <v>14.07</v>
      </c>
      <c r="L11" s="98">
        <v>5</v>
      </c>
      <c r="M11" s="14"/>
      <c r="N11" s="11">
        <v>5</v>
      </c>
      <c r="O11" s="72">
        <v>2</v>
      </c>
      <c r="P11" s="141" t="s">
        <v>360</v>
      </c>
      <c r="Q11" s="160" t="s">
        <v>276</v>
      </c>
      <c r="R11" s="20">
        <v>14.14</v>
      </c>
      <c r="S11" s="21">
        <f t="shared" si="0"/>
        <v>5</v>
      </c>
    </row>
    <row r="12" spans="2:19" ht="13.5" customHeight="1">
      <c r="B12" s="681"/>
      <c r="C12" s="1">
        <v>6</v>
      </c>
      <c r="D12" s="88" t="s">
        <v>368</v>
      </c>
      <c r="E12" s="81" t="s">
        <v>269</v>
      </c>
      <c r="F12" s="27">
        <v>15.46</v>
      </c>
      <c r="G12" s="39">
        <f t="shared" si="1"/>
        <v>48</v>
      </c>
      <c r="I12" s="96" t="s">
        <v>369</v>
      </c>
      <c r="J12" s="81" t="s">
        <v>12</v>
      </c>
      <c r="K12" s="97">
        <v>14.21</v>
      </c>
      <c r="L12" s="98">
        <v>6</v>
      </c>
      <c r="M12" s="14"/>
      <c r="N12" s="11">
        <v>6</v>
      </c>
      <c r="O12" s="72">
        <v>4</v>
      </c>
      <c r="P12" s="139" t="s">
        <v>366</v>
      </c>
      <c r="Q12" s="160" t="s">
        <v>276</v>
      </c>
      <c r="R12" s="20">
        <v>14.01</v>
      </c>
      <c r="S12" s="21">
        <f t="shared" si="0"/>
        <v>3</v>
      </c>
    </row>
    <row r="13" spans="2:19" ht="13.5" customHeight="1">
      <c r="B13" s="681"/>
      <c r="C13" s="1">
        <v>7</v>
      </c>
      <c r="D13" s="88" t="s">
        <v>370</v>
      </c>
      <c r="E13" s="81" t="s">
        <v>371</v>
      </c>
      <c r="F13" s="27">
        <v>14.94</v>
      </c>
      <c r="G13" s="39">
        <f t="shared" si="1"/>
        <v>29</v>
      </c>
      <c r="I13" s="96" t="s">
        <v>356</v>
      </c>
      <c r="J13" s="81" t="s">
        <v>357</v>
      </c>
      <c r="K13" s="97">
        <v>14.26</v>
      </c>
      <c r="L13" s="98">
        <v>7</v>
      </c>
      <c r="M13" s="14"/>
      <c r="N13" s="11">
        <v>7</v>
      </c>
      <c r="O13" s="72">
        <v>6</v>
      </c>
      <c r="P13" s="139" t="s">
        <v>369</v>
      </c>
      <c r="Q13" s="160" t="s">
        <v>12</v>
      </c>
      <c r="R13" s="20">
        <v>14.54</v>
      </c>
      <c r="S13" s="21">
        <f t="shared" si="0"/>
        <v>8</v>
      </c>
    </row>
    <row r="14" spans="2:19" ht="13.5" customHeight="1" thickBot="1">
      <c r="B14" s="681"/>
      <c r="C14" s="1">
        <v>8</v>
      </c>
      <c r="D14" s="88" t="s">
        <v>372</v>
      </c>
      <c r="E14" s="81" t="s">
        <v>16</v>
      </c>
      <c r="F14" s="27">
        <v>15.67</v>
      </c>
      <c r="G14" s="39">
        <f t="shared" si="1"/>
        <v>55</v>
      </c>
      <c r="I14" s="99" t="s">
        <v>373</v>
      </c>
      <c r="J14" s="82" t="s">
        <v>235</v>
      </c>
      <c r="K14" s="100">
        <v>14.28</v>
      </c>
      <c r="L14" s="101">
        <v>8</v>
      </c>
      <c r="M14" s="14"/>
      <c r="N14" s="11">
        <v>8</v>
      </c>
      <c r="O14" s="72">
        <v>8</v>
      </c>
      <c r="P14" s="139" t="s">
        <v>373</v>
      </c>
      <c r="Q14" s="160" t="s">
        <v>235</v>
      </c>
      <c r="R14" s="20">
        <v>14.51</v>
      </c>
      <c r="S14" s="21">
        <f t="shared" si="0"/>
        <v>7</v>
      </c>
    </row>
    <row r="15" spans="2:19" ht="13.5" customHeight="1" thickBot="1">
      <c r="B15" s="682"/>
      <c r="C15" s="12">
        <v>9</v>
      </c>
      <c r="D15" s="89" t="s">
        <v>374</v>
      </c>
      <c r="E15" s="82" t="s">
        <v>21</v>
      </c>
      <c r="F15" s="29">
        <v>16.83</v>
      </c>
      <c r="G15" s="40">
        <f>IF(F15="","",RANK(F15,$F$7:$F$222,1))</f>
        <v>75</v>
      </c>
      <c r="I15" s="192" t="s">
        <v>375</v>
      </c>
      <c r="J15" s="193" t="s">
        <v>282</v>
      </c>
      <c r="K15" s="104">
        <v>14.28</v>
      </c>
      <c r="L15" s="105">
        <v>8</v>
      </c>
      <c r="M15" s="14"/>
      <c r="N15" s="58">
        <v>9</v>
      </c>
      <c r="P15" s="142" t="s">
        <v>375</v>
      </c>
      <c r="Q15" s="194" t="s">
        <v>282</v>
      </c>
      <c r="R15" s="77">
        <v>14.56</v>
      </c>
      <c r="S15" s="61">
        <f t="shared" si="0"/>
        <v>9</v>
      </c>
    </row>
    <row r="16" spans="1:14" ht="13.5" customHeight="1" thickBot="1">
      <c r="A16" s="4">
        <v>-0.8</v>
      </c>
      <c r="B16" s="680">
        <v>2</v>
      </c>
      <c r="C16" s="163">
        <v>1</v>
      </c>
      <c r="D16" s="164" t="s">
        <v>361</v>
      </c>
      <c r="E16" s="165" t="s">
        <v>254</v>
      </c>
      <c r="F16" s="166">
        <v>14.07</v>
      </c>
      <c r="G16" s="167">
        <f aca="true" t="shared" si="2" ref="G16:G79">IF(F16="","",RANK(F16,$F$7:$F$222,1))</f>
        <v>5</v>
      </c>
      <c r="I16" s="96" t="s">
        <v>376</v>
      </c>
      <c r="J16" s="81" t="s">
        <v>377</v>
      </c>
      <c r="K16" s="97">
        <v>14.29</v>
      </c>
      <c r="L16" s="98">
        <v>10</v>
      </c>
      <c r="M16" s="14"/>
      <c r="N16" s="6" t="s">
        <v>217</v>
      </c>
    </row>
    <row r="17" spans="2:19" ht="13.5" customHeight="1" thickBot="1">
      <c r="B17" s="681"/>
      <c r="C17" s="168">
        <v>2</v>
      </c>
      <c r="D17" s="169" t="s">
        <v>378</v>
      </c>
      <c r="E17" s="170" t="s">
        <v>21</v>
      </c>
      <c r="F17" s="171">
        <v>15.68</v>
      </c>
      <c r="G17" s="167">
        <f t="shared" si="2"/>
        <v>56</v>
      </c>
      <c r="I17" s="107" t="s">
        <v>379</v>
      </c>
      <c r="J17" s="108" t="s">
        <v>223</v>
      </c>
      <c r="K17" s="97">
        <v>14.31</v>
      </c>
      <c r="L17" s="98">
        <v>11</v>
      </c>
      <c r="M17" s="14"/>
      <c r="N17" s="8" t="s">
        <v>1</v>
      </c>
      <c r="O17" s="17"/>
      <c r="P17" s="7" t="s">
        <v>9</v>
      </c>
      <c r="Q17" s="7" t="s">
        <v>10</v>
      </c>
      <c r="R17" s="7" t="s">
        <v>4</v>
      </c>
      <c r="S17" s="18" t="s">
        <v>7</v>
      </c>
    </row>
    <row r="18" spans="2:19" ht="13.5" customHeight="1">
      <c r="B18" s="681"/>
      <c r="C18" s="168">
        <v>3</v>
      </c>
      <c r="D18" s="169" t="s">
        <v>380</v>
      </c>
      <c r="E18" s="170" t="s">
        <v>16</v>
      </c>
      <c r="F18" s="171">
        <v>14.35</v>
      </c>
      <c r="G18" s="167">
        <f t="shared" si="2"/>
        <v>13</v>
      </c>
      <c r="I18" s="96" t="s">
        <v>381</v>
      </c>
      <c r="J18" s="81" t="s">
        <v>16</v>
      </c>
      <c r="K18" s="97">
        <v>14.31</v>
      </c>
      <c r="L18" s="98">
        <v>11</v>
      </c>
      <c r="M18" s="14">
        <v>-0.4</v>
      </c>
      <c r="N18" s="62">
        <v>1</v>
      </c>
      <c r="O18" s="71">
        <v>15</v>
      </c>
      <c r="P18" s="137" t="s">
        <v>382</v>
      </c>
      <c r="Q18" s="159" t="s">
        <v>40</v>
      </c>
      <c r="R18" s="59">
        <v>14.43</v>
      </c>
      <c r="S18" s="60">
        <f>IF(R18="","",RANK(R18,$R$18:$R$26,1))</f>
        <v>6</v>
      </c>
    </row>
    <row r="19" spans="2:19" ht="13.5" customHeight="1">
      <c r="B19" s="681"/>
      <c r="C19" s="168">
        <v>4</v>
      </c>
      <c r="D19" s="169" t="s">
        <v>383</v>
      </c>
      <c r="E19" s="170" t="s">
        <v>258</v>
      </c>
      <c r="F19" s="171">
        <v>15.64</v>
      </c>
      <c r="G19" s="167">
        <f t="shared" si="2"/>
        <v>54</v>
      </c>
      <c r="I19" s="96" t="s">
        <v>380</v>
      </c>
      <c r="J19" s="81" t="s">
        <v>16</v>
      </c>
      <c r="K19" s="97">
        <v>14.35</v>
      </c>
      <c r="L19" s="98">
        <v>13</v>
      </c>
      <c r="M19" s="14"/>
      <c r="N19" s="11">
        <v>2</v>
      </c>
      <c r="O19" s="72">
        <v>13</v>
      </c>
      <c r="P19" s="139" t="s">
        <v>384</v>
      </c>
      <c r="Q19" s="160" t="s">
        <v>385</v>
      </c>
      <c r="R19" s="20">
        <v>14.5</v>
      </c>
      <c r="S19" s="21">
        <f aca="true" t="shared" si="3" ref="S19:S26">IF(R19="","",RANK(R19,$R$18:$R$26,1))</f>
        <v>7</v>
      </c>
    </row>
    <row r="20" spans="2:19" ht="13.5" customHeight="1">
      <c r="B20" s="681"/>
      <c r="C20" s="168">
        <v>5</v>
      </c>
      <c r="D20" s="169" t="s">
        <v>386</v>
      </c>
      <c r="E20" s="170" t="s">
        <v>357</v>
      </c>
      <c r="F20" s="171">
        <v>14.49</v>
      </c>
      <c r="G20" s="167">
        <f t="shared" si="2"/>
        <v>18</v>
      </c>
      <c r="I20" s="96" t="s">
        <v>384</v>
      </c>
      <c r="J20" s="81" t="s">
        <v>385</v>
      </c>
      <c r="K20" s="97">
        <v>14.36</v>
      </c>
      <c r="L20" s="98">
        <v>14</v>
      </c>
      <c r="M20" s="14"/>
      <c r="N20" s="11">
        <v>3</v>
      </c>
      <c r="O20" s="72">
        <v>11</v>
      </c>
      <c r="P20" s="139" t="s">
        <v>381</v>
      </c>
      <c r="Q20" s="160" t="s">
        <v>16</v>
      </c>
      <c r="R20" s="20">
        <v>14.28</v>
      </c>
      <c r="S20" s="21">
        <f t="shared" si="3"/>
        <v>3</v>
      </c>
    </row>
    <row r="21" spans="2:19" ht="13.5" customHeight="1">
      <c r="B21" s="681"/>
      <c r="C21" s="168">
        <v>6</v>
      </c>
      <c r="D21" s="169" t="s">
        <v>387</v>
      </c>
      <c r="E21" s="170" t="s">
        <v>269</v>
      </c>
      <c r="F21" s="171">
        <v>15.57</v>
      </c>
      <c r="G21" s="167">
        <f t="shared" si="2"/>
        <v>51</v>
      </c>
      <c r="I21" s="96" t="s">
        <v>388</v>
      </c>
      <c r="J21" s="81" t="s">
        <v>237</v>
      </c>
      <c r="K21" s="97">
        <v>14.44</v>
      </c>
      <c r="L21" s="98">
        <v>15</v>
      </c>
      <c r="M21" s="14"/>
      <c r="N21" s="11">
        <v>4</v>
      </c>
      <c r="O21" s="72">
        <v>9</v>
      </c>
      <c r="P21" s="139" t="s">
        <v>376</v>
      </c>
      <c r="Q21" s="160" t="s">
        <v>377</v>
      </c>
      <c r="R21" s="20">
        <v>14.32</v>
      </c>
      <c r="S21" s="21">
        <f t="shared" si="3"/>
        <v>4</v>
      </c>
    </row>
    <row r="22" spans="2:19" ht="13.5" customHeight="1">
      <c r="B22" s="681"/>
      <c r="C22" s="168">
        <v>7</v>
      </c>
      <c r="D22" s="169" t="s">
        <v>366</v>
      </c>
      <c r="E22" s="170" t="s">
        <v>276</v>
      </c>
      <c r="F22" s="171">
        <v>14.03</v>
      </c>
      <c r="G22" s="167">
        <f t="shared" si="2"/>
        <v>4</v>
      </c>
      <c r="I22" s="96" t="s">
        <v>382</v>
      </c>
      <c r="J22" s="106" t="s">
        <v>40</v>
      </c>
      <c r="K22" s="97">
        <v>14.46</v>
      </c>
      <c r="L22" s="98">
        <v>16</v>
      </c>
      <c r="M22" s="14"/>
      <c r="N22" s="11">
        <v>5</v>
      </c>
      <c r="O22" s="72">
        <v>10</v>
      </c>
      <c r="P22" s="139" t="s">
        <v>379</v>
      </c>
      <c r="Q22" s="160" t="s">
        <v>223</v>
      </c>
      <c r="R22" s="20">
        <v>14.27</v>
      </c>
      <c r="S22" s="21">
        <f t="shared" si="3"/>
        <v>2</v>
      </c>
    </row>
    <row r="23" spans="2:19" ht="13.5" customHeight="1">
      <c r="B23" s="681"/>
      <c r="C23" s="168">
        <v>8</v>
      </c>
      <c r="D23" s="169" t="s">
        <v>379</v>
      </c>
      <c r="E23" s="170" t="s">
        <v>223</v>
      </c>
      <c r="F23" s="171">
        <v>14.31</v>
      </c>
      <c r="G23" s="167">
        <f t="shared" si="2"/>
        <v>11</v>
      </c>
      <c r="I23" s="96" t="s">
        <v>389</v>
      </c>
      <c r="J23" s="81" t="s">
        <v>16</v>
      </c>
      <c r="K23" s="97">
        <v>14.48</v>
      </c>
      <c r="L23" s="98">
        <v>17</v>
      </c>
      <c r="M23" s="14"/>
      <c r="N23" s="11">
        <v>6</v>
      </c>
      <c r="O23" s="72">
        <v>12</v>
      </c>
      <c r="P23" s="139" t="s">
        <v>380</v>
      </c>
      <c r="Q23" s="160" t="s">
        <v>16</v>
      </c>
      <c r="R23" s="20">
        <v>14.22</v>
      </c>
      <c r="S23" s="21">
        <f t="shared" si="3"/>
        <v>1</v>
      </c>
    </row>
    <row r="24" spans="2:19" ht="13.5" customHeight="1" thickBot="1">
      <c r="B24" s="682"/>
      <c r="C24" s="172">
        <v>9</v>
      </c>
      <c r="D24" s="173" t="s">
        <v>390</v>
      </c>
      <c r="E24" s="174" t="s">
        <v>235</v>
      </c>
      <c r="F24" s="175">
        <v>14.56</v>
      </c>
      <c r="G24" s="176">
        <f t="shared" si="2"/>
        <v>19</v>
      </c>
      <c r="I24" s="96" t="s">
        <v>386</v>
      </c>
      <c r="J24" s="81" t="s">
        <v>357</v>
      </c>
      <c r="K24" s="97">
        <v>14.49</v>
      </c>
      <c r="L24" s="98">
        <v>18</v>
      </c>
      <c r="M24" s="14"/>
      <c r="N24" s="11">
        <v>7</v>
      </c>
      <c r="O24" s="72">
        <v>14</v>
      </c>
      <c r="P24" s="139" t="s">
        <v>388</v>
      </c>
      <c r="Q24" s="160" t="s">
        <v>237</v>
      </c>
      <c r="R24" s="20">
        <v>14.42</v>
      </c>
      <c r="S24" s="21">
        <f t="shared" si="3"/>
        <v>5</v>
      </c>
    </row>
    <row r="25" spans="1:19" ht="13.5" customHeight="1">
      <c r="A25" s="4">
        <v>-0.1</v>
      </c>
      <c r="B25" s="680">
        <v>3</v>
      </c>
      <c r="C25" s="9">
        <v>1</v>
      </c>
      <c r="D25" s="87" t="s">
        <v>391</v>
      </c>
      <c r="E25" s="80" t="s">
        <v>16</v>
      </c>
      <c r="F25" s="31">
        <v>17.24</v>
      </c>
      <c r="G25" s="39">
        <f t="shared" si="2"/>
        <v>78</v>
      </c>
      <c r="I25" s="96" t="s">
        <v>390</v>
      </c>
      <c r="J25" s="81" t="s">
        <v>235</v>
      </c>
      <c r="K25" s="97">
        <v>14.56</v>
      </c>
      <c r="L25" s="98">
        <v>19</v>
      </c>
      <c r="M25" s="14"/>
      <c r="N25" s="11">
        <v>8</v>
      </c>
      <c r="O25" s="72">
        <v>16</v>
      </c>
      <c r="P25" s="139" t="s">
        <v>389</v>
      </c>
      <c r="Q25" s="160" t="s">
        <v>16</v>
      </c>
      <c r="R25" s="20">
        <v>14.54</v>
      </c>
      <c r="S25" s="21">
        <f t="shared" si="3"/>
        <v>8</v>
      </c>
    </row>
    <row r="26" spans="2:19" ht="13.5" customHeight="1" thickBot="1">
      <c r="B26" s="681"/>
      <c r="C26" s="1">
        <v>2</v>
      </c>
      <c r="D26" s="88" t="s">
        <v>392</v>
      </c>
      <c r="E26" s="81" t="s">
        <v>310</v>
      </c>
      <c r="F26" s="27">
        <v>16.35</v>
      </c>
      <c r="G26" s="39">
        <f t="shared" si="2"/>
        <v>68</v>
      </c>
      <c r="I26" s="96" t="s">
        <v>393</v>
      </c>
      <c r="J26" s="81" t="s">
        <v>246</v>
      </c>
      <c r="K26" s="97">
        <v>14.61</v>
      </c>
      <c r="L26" s="98">
        <v>20</v>
      </c>
      <c r="M26" s="14"/>
      <c r="N26" s="13">
        <v>9</v>
      </c>
      <c r="O26" s="72"/>
      <c r="P26" s="142"/>
      <c r="Q26" s="194"/>
      <c r="R26" s="77"/>
      <c r="S26" s="61">
        <f t="shared" si="3"/>
      </c>
    </row>
    <row r="27" spans="2:13" ht="13.5" customHeight="1">
      <c r="B27" s="681"/>
      <c r="C27" s="1">
        <v>3</v>
      </c>
      <c r="D27" s="88" t="s">
        <v>394</v>
      </c>
      <c r="E27" s="81" t="s">
        <v>256</v>
      </c>
      <c r="F27" s="27">
        <v>14.91</v>
      </c>
      <c r="G27" s="39">
        <f t="shared" si="2"/>
        <v>27</v>
      </c>
      <c r="I27" s="96" t="s">
        <v>395</v>
      </c>
      <c r="J27" s="81" t="s">
        <v>12</v>
      </c>
      <c r="K27" s="97">
        <v>14.62</v>
      </c>
      <c r="L27" s="98">
        <v>21</v>
      </c>
      <c r="M27" s="14"/>
    </row>
    <row r="28" spans="2:20" ht="13.5" customHeight="1">
      <c r="B28" s="681"/>
      <c r="C28" s="1">
        <v>4</v>
      </c>
      <c r="D28" s="88" t="s">
        <v>396</v>
      </c>
      <c r="E28" s="81" t="s">
        <v>357</v>
      </c>
      <c r="F28" s="27">
        <v>15.33</v>
      </c>
      <c r="G28" s="39">
        <f t="shared" si="2"/>
        <v>45</v>
      </c>
      <c r="I28" s="96" t="s">
        <v>397</v>
      </c>
      <c r="J28" s="81" t="s">
        <v>40</v>
      </c>
      <c r="K28" s="97">
        <v>14.73</v>
      </c>
      <c r="L28" s="98">
        <v>22</v>
      </c>
      <c r="M28" s="14"/>
      <c r="N28" s="14"/>
      <c r="O28" s="14"/>
      <c r="P28" s="14"/>
      <c r="Q28" s="14"/>
      <c r="R28" s="14"/>
      <c r="S28" s="14"/>
      <c r="T28" s="5"/>
    </row>
    <row r="29" spans="2:20" ht="13.5" customHeight="1">
      <c r="B29" s="681"/>
      <c r="C29" s="1">
        <v>5</v>
      </c>
      <c r="D29" s="88" t="s">
        <v>398</v>
      </c>
      <c r="E29" s="81" t="s">
        <v>269</v>
      </c>
      <c r="F29" s="27">
        <v>18.46</v>
      </c>
      <c r="G29" s="39">
        <f t="shared" si="2"/>
        <v>84</v>
      </c>
      <c r="I29" s="96" t="s">
        <v>399</v>
      </c>
      <c r="J29" s="81" t="s">
        <v>385</v>
      </c>
      <c r="K29" s="97">
        <v>14.76</v>
      </c>
      <c r="L29" s="98">
        <v>23</v>
      </c>
      <c r="M29" s="14"/>
      <c r="N29" s="14"/>
      <c r="O29" s="14"/>
      <c r="P29" s="14"/>
      <c r="Q29" s="14"/>
      <c r="R29" s="14"/>
      <c r="S29" s="14"/>
      <c r="T29" s="5"/>
    </row>
    <row r="30" spans="2:20" ht="13.5" customHeight="1">
      <c r="B30" s="681"/>
      <c r="C30" s="1">
        <v>6</v>
      </c>
      <c r="D30" s="88" t="s">
        <v>400</v>
      </c>
      <c r="E30" s="81" t="s">
        <v>40</v>
      </c>
      <c r="F30" s="27">
        <v>15.05</v>
      </c>
      <c r="G30" s="39">
        <f t="shared" si="2"/>
        <v>36</v>
      </c>
      <c r="I30" s="96" t="s">
        <v>354</v>
      </c>
      <c r="J30" s="81" t="s">
        <v>235</v>
      </c>
      <c r="K30" s="97">
        <v>14.77</v>
      </c>
      <c r="L30" s="98">
        <v>24</v>
      </c>
      <c r="M30" s="14"/>
      <c r="N30" s="14"/>
      <c r="O30" s="14"/>
      <c r="P30" s="35"/>
      <c r="Q30" s="35"/>
      <c r="R30" s="36"/>
      <c r="S30" s="37"/>
      <c r="T30" s="5"/>
    </row>
    <row r="31" spans="2:20" ht="13.5" customHeight="1">
      <c r="B31" s="681"/>
      <c r="C31" s="1">
        <v>7</v>
      </c>
      <c r="D31" s="88" t="s">
        <v>388</v>
      </c>
      <c r="E31" s="81" t="s">
        <v>237</v>
      </c>
      <c r="F31" s="27">
        <v>14.44</v>
      </c>
      <c r="G31" s="39">
        <f t="shared" si="2"/>
        <v>15</v>
      </c>
      <c r="I31" s="96" t="s">
        <v>401</v>
      </c>
      <c r="J31" s="81" t="s">
        <v>359</v>
      </c>
      <c r="K31" s="97">
        <v>14.87</v>
      </c>
      <c r="L31" s="98">
        <v>25</v>
      </c>
      <c r="M31" s="14"/>
      <c r="N31" s="14"/>
      <c r="O31" s="14"/>
      <c r="P31" s="35"/>
      <c r="Q31" s="35"/>
      <c r="R31" s="36"/>
      <c r="S31" s="37"/>
      <c r="T31" s="5"/>
    </row>
    <row r="32" spans="2:20" ht="13.5" customHeight="1">
      <c r="B32" s="681"/>
      <c r="C32" s="1">
        <v>8</v>
      </c>
      <c r="D32" s="88" t="s">
        <v>402</v>
      </c>
      <c r="E32" s="81" t="s">
        <v>329</v>
      </c>
      <c r="F32" s="27">
        <v>15.52</v>
      </c>
      <c r="G32" s="39">
        <f t="shared" si="2"/>
        <v>50</v>
      </c>
      <c r="I32" s="96" t="s">
        <v>403</v>
      </c>
      <c r="J32" s="110" t="s">
        <v>40</v>
      </c>
      <c r="K32" s="97">
        <v>14.87</v>
      </c>
      <c r="L32" s="98">
        <v>25</v>
      </c>
      <c r="M32" s="14"/>
      <c r="N32" s="14"/>
      <c r="O32" s="14"/>
      <c r="P32" s="35"/>
      <c r="Q32" s="35"/>
      <c r="R32" s="36"/>
      <c r="S32" s="37"/>
      <c r="T32" s="5"/>
    </row>
    <row r="33" spans="2:20" ht="13.5" customHeight="1" thickBot="1">
      <c r="B33" s="682"/>
      <c r="C33" s="12">
        <v>9</v>
      </c>
      <c r="D33" s="89" t="s">
        <v>404</v>
      </c>
      <c r="E33" s="82" t="s">
        <v>240</v>
      </c>
      <c r="F33" s="29">
        <v>15.79</v>
      </c>
      <c r="G33" s="40">
        <f t="shared" si="2"/>
        <v>59</v>
      </c>
      <c r="I33" s="109" t="s">
        <v>394</v>
      </c>
      <c r="J33" s="111" t="s">
        <v>256</v>
      </c>
      <c r="K33" s="97">
        <v>14.91</v>
      </c>
      <c r="L33" s="98">
        <v>27</v>
      </c>
      <c r="M33" s="14"/>
      <c r="N33" s="14"/>
      <c r="O33" s="14"/>
      <c r="P33" s="35"/>
      <c r="Q33" s="35"/>
      <c r="R33" s="36"/>
      <c r="S33" s="37"/>
      <c r="T33" s="5"/>
    </row>
    <row r="34" spans="1:20" ht="13.5" customHeight="1">
      <c r="A34" s="4">
        <v>-0.3</v>
      </c>
      <c r="B34" s="680">
        <v>4</v>
      </c>
      <c r="C34" s="163">
        <v>1</v>
      </c>
      <c r="D34" s="164" t="s">
        <v>405</v>
      </c>
      <c r="E34" s="165" t="s">
        <v>363</v>
      </c>
      <c r="F34" s="166">
        <v>16.23</v>
      </c>
      <c r="G34" s="167">
        <f t="shared" si="2"/>
        <v>65</v>
      </c>
      <c r="I34" s="96" t="s">
        <v>406</v>
      </c>
      <c r="J34" s="81" t="s">
        <v>357</v>
      </c>
      <c r="K34" s="97">
        <v>14.92</v>
      </c>
      <c r="L34" s="98">
        <v>28</v>
      </c>
      <c r="M34" s="14"/>
      <c r="N34" s="14"/>
      <c r="O34" s="14"/>
      <c r="P34" s="35"/>
      <c r="Q34" s="35"/>
      <c r="R34" s="36"/>
      <c r="S34" s="37"/>
      <c r="T34" s="5"/>
    </row>
    <row r="35" spans="2:20" ht="13.5" customHeight="1">
      <c r="B35" s="681"/>
      <c r="C35" s="168">
        <v>2</v>
      </c>
      <c r="D35" s="169" t="s">
        <v>373</v>
      </c>
      <c r="E35" s="170" t="s">
        <v>235</v>
      </c>
      <c r="F35" s="171">
        <v>14.28</v>
      </c>
      <c r="G35" s="167">
        <f t="shared" si="2"/>
        <v>8</v>
      </c>
      <c r="I35" s="109" t="s">
        <v>370</v>
      </c>
      <c r="J35" s="110" t="s">
        <v>371</v>
      </c>
      <c r="K35" s="97">
        <v>14.94</v>
      </c>
      <c r="L35" s="98">
        <v>29</v>
      </c>
      <c r="M35" s="14"/>
      <c r="N35" s="14"/>
      <c r="O35" s="14"/>
      <c r="P35" s="35"/>
      <c r="Q35" s="35"/>
      <c r="R35" s="36"/>
      <c r="S35" s="37"/>
      <c r="T35" s="5"/>
    </row>
    <row r="36" spans="2:20" ht="13.5" customHeight="1">
      <c r="B36" s="681"/>
      <c r="C36" s="168">
        <v>3</v>
      </c>
      <c r="D36" s="169" t="s">
        <v>407</v>
      </c>
      <c r="E36" s="170" t="s">
        <v>269</v>
      </c>
      <c r="F36" s="171">
        <v>15.46</v>
      </c>
      <c r="G36" s="167">
        <f t="shared" si="2"/>
        <v>48</v>
      </c>
      <c r="I36" s="96" t="s">
        <v>408</v>
      </c>
      <c r="J36" s="81" t="s">
        <v>256</v>
      </c>
      <c r="K36" s="97">
        <v>14.94</v>
      </c>
      <c r="L36" s="98">
        <v>29</v>
      </c>
      <c r="M36" s="14"/>
      <c r="N36" s="14"/>
      <c r="O36" s="14"/>
      <c r="P36" s="35"/>
      <c r="Q36" s="35"/>
      <c r="R36" s="36"/>
      <c r="S36" s="37"/>
      <c r="T36" s="5"/>
    </row>
    <row r="37" spans="2:20" ht="13.5" customHeight="1">
      <c r="B37" s="681"/>
      <c r="C37" s="168">
        <v>4</v>
      </c>
      <c r="D37" s="169" t="s">
        <v>409</v>
      </c>
      <c r="E37" s="170" t="s">
        <v>310</v>
      </c>
      <c r="F37" s="171">
        <v>14.96</v>
      </c>
      <c r="G37" s="167">
        <f t="shared" si="2"/>
        <v>32</v>
      </c>
      <c r="I37" s="96" t="s">
        <v>410</v>
      </c>
      <c r="J37" s="81" t="s">
        <v>42</v>
      </c>
      <c r="K37" s="97">
        <v>14.94</v>
      </c>
      <c r="L37" s="98">
        <v>29</v>
      </c>
      <c r="M37" s="14"/>
      <c r="N37" s="14"/>
      <c r="O37" s="14"/>
      <c r="P37" s="35"/>
      <c r="Q37" s="35"/>
      <c r="R37" s="36"/>
      <c r="S37" s="37"/>
      <c r="T37" s="5"/>
    </row>
    <row r="38" spans="2:13" ht="13.5" customHeight="1">
      <c r="B38" s="681"/>
      <c r="C38" s="168">
        <v>5</v>
      </c>
      <c r="D38" s="169" t="s">
        <v>364</v>
      </c>
      <c r="E38" s="170" t="s">
        <v>223</v>
      </c>
      <c r="F38" s="171">
        <v>13.92</v>
      </c>
      <c r="G38" s="167">
        <f t="shared" si="2"/>
        <v>3</v>
      </c>
      <c r="I38" s="96" t="s">
        <v>409</v>
      </c>
      <c r="J38" s="81" t="s">
        <v>310</v>
      </c>
      <c r="K38" s="97">
        <v>14.96</v>
      </c>
      <c r="L38" s="98">
        <v>32</v>
      </c>
      <c r="M38" s="14"/>
    </row>
    <row r="39" spans="2:13" ht="13.5" customHeight="1">
      <c r="B39" s="681"/>
      <c r="C39" s="168">
        <v>6</v>
      </c>
      <c r="D39" s="169" t="s">
        <v>411</v>
      </c>
      <c r="E39" s="170" t="s">
        <v>260</v>
      </c>
      <c r="F39" s="171">
        <v>15.16</v>
      </c>
      <c r="G39" s="167">
        <f t="shared" si="2"/>
        <v>40</v>
      </c>
      <c r="I39" s="96" t="s">
        <v>412</v>
      </c>
      <c r="J39" s="81" t="s">
        <v>294</v>
      </c>
      <c r="K39" s="97">
        <v>15.02</v>
      </c>
      <c r="L39" s="98">
        <v>33</v>
      </c>
      <c r="M39" s="14"/>
    </row>
    <row r="40" spans="2:13" ht="13.5" customHeight="1">
      <c r="B40" s="681"/>
      <c r="C40" s="168">
        <v>7</v>
      </c>
      <c r="D40" s="169" t="s">
        <v>413</v>
      </c>
      <c r="E40" s="170" t="s">
        <v>371</v>
      </c>
      <c r="F40" s="171">
        <v>15.61</v>
      </c>
      <c r="G40" s="167">
        <f t="shared" si="2"/>
        <v>52</v>
      </c>
      <c r="I40" s="109" t="s">
        <v>414</v>
      </c>
      <c r="J40" s="110" t="s">
        <v>42</v>
      </c>
      <c r="K40" s="97">
        <v>15.02</v>
      </c>
      <c r="L40" s="98">
        <v>33</v>
      </c>
      <c r="M40" s="14"/>
    </row>
    <row r="41" spans="2:13" ht="13.5" customHeight="1">
      <c r="B41" s="681"/>
      <c r="C41" s="168">
        <v>8</v>
      </c>
      <c r="D41" s="169" t="s">
        <v>415</v>
      </c>
      <c r="E41" s="170" t="s">
        <v>237</v>
      </c>
      <c r="F41" s="171"/>
      <c r="G41" s="167">
        <f t="shared" si="2"/>
      </c>
      <c r="I41" s="96" t="s">
        <v>416</v>
      </c>
      <c r="J41" s="81" t="s">
        <v>246</v>
      </c>
      <c r="K41" s="97">
        <v>15.03</v>
      </c>
      <c r="L41" s="98">
        <v>35</v>
      </c>
      <c r="M41" s="14"/>
    </row>
    <row r="42" spans="2:13" ht="13.5" customHeight="1" thickBot="1">
      <c r="B42" s="682"/>
      <c r="C42" s="172">
        <v>9</v>
      </c>
      <c r="D42" s="173" t="s">
        <v>355</v>
      </c>
      <c r="E42" s="174" t="s">
        <v>16</v>
      </c>
      <c r="F42" s="175">
        <v>13.75</v>
      </c>
      <c r="G42" s="177">
        <f t="shared" si="2"/>
        <v>1</v>
      </c>
      <c r="I42" s="109" t="s">
        <v>400</v>
      </c>
      <c r="J42" s="110" t="s">
        <v>40</v>
      </c>
      <c r="K42" s="97">
        <v>15.05</v>
      </c>
      <c r="L42" s="98">
        <v>36</v>
      </c>
      <c r="M42" s="14"/>
    </row>
    <row r="43" spans="1:13" ht="13.5" customHeight="1">
      <c r="A43" s="4">
        <v>0.3</v>
      </c>
      <c r="B43" s="680">
        <v>5</v>
      </c>
      <c r="C43" s="9">
        <v>1</v>
      </c>
      <c r="D43" s="87" t="s">
        <v>389</v>
      </c>
      <c r="E43" s="80" t="s">
        <v>16</v>
      </c>
      <c r="F43" s="31">
        <v>14.48</v>
      </c>
      <c r="G43" s="39">
        <f t="shared" si="2"/>
        <v>17</v>
      </c>
      <c r="I43" s="96" t="s">
        <v>417</v>
      </c>
      <c r="J43" s="81" t="s">
        <v>329</v>
      </c>
      <c r="K43" s="97">
        <v>15.05</v>
      </c>
      <c r="L43" s="98">
        <v>36</v>
      </c>
      <c r="M43" s="14"/>
    </row>
    <row r="44" spans="2:13" ht="13.5" customHeight="1">
      <c r="B44" s="681"/>
      <c r="C44" s="1">
        <v>2</v>
      </c>
      <c r="D44" s="88" t="s">
        <v>418</v>
      </c>
      <c r="E44" s="81" t="s">
        <v>254</v>
      </c>
      <c r="F44" s="27">
        <v>16.15</v>
      </c>
      <c r="G44" s="39">
        <f t="shared" si="2"/>
        <v>64</v>
      </c>
      <c r="I44" s="96" t="s">
        <v>358</v>
      </c>
      <c r="J44" s="81" t="s">
        <v>359</v>
      </c>
      <c r="K44" s="97">
        <v>15.07</v>
      </c>
      <c r="L44" s="98">
        <v>38</v>
      </c>
      <c r="M44" s="14"/>
    </row>
    <row r="45" spans="2:13" ht="13.5" customHeight="1">
      <c r="B45" s="681"/>
      <c r="C45" s="1">
        <v>3</v>
      </c>
      <c r="D45" s="88" t="s">
        <v>401</v>
      </c>
      <c r="E45" s="81" t="s">
        <v>359</v>
      </c>
      <c r="F45" s="27">
        <v>14.87</v>
      </c>
      <c r="G45" s="39">
        <f t="shared" si="2"/>
        <v>25</v>
      </c>
      <c r="I45" s="109" t="s">
        <v>419</v>
      </c>
      <c r="J45" s="110" t="s">
        <v>352</v>
      </c>
      <c r="K45" s="97">
        <v>15.11</v>
      </c>
      <c r="L45" s="98">
        <v>39</v>
      </c>
      <c r="M45" s="14"/>
    </row>
    <row r="46" spans="2:13" ht="13.5" customHeight="1">
      <c r="B46" s="681"/>
      <c r="C46" s="1">
        <v>4</v>
      </c>
      <c r="D46" s="88" t="s">
        <v>420</v>
      </c>
      <c r="E46" s="81" t="s">
        <v>267</v>
      </c>
      <c r="F46" s="27">
        <v>16.67</v>
      </c>
      <c r="G46" s="39">
        <f t="shared" si="2"/>
        <v>71</v>
      </c>
      <c r="I46" s="96" t="s">
        <v>411</v>
      </c>
      <c r="J46" s="106" t="s">
        <v>260</v>
      </c>
      <c r="K46" s="97">
        <v>15.16</v>
      </c>
      <c r="L46" s="98">
        <v>40</v>
      </c>
      <c r="M46" s="14"/>
    </row>
    <row r="47" spans="2:13" ht="13.5" customHeight="1">
      <c r="B47" s="681"/>
      <c r="C47" s="1">
        <v>5</v>
      </c>
      <c r="D47" s="88" t="s">
        <v>421</v>
      </c>
      <c r="E47" s="81" t="s">
        <v>385</v>
      </c>
      <c r="F47" s="27">
        <v>15.44</v>
      </c>
      <c r="G47" s="39">
        <f t="shared" si="2"/>
        <v>46</v>
      </c>
      <c r="I47" s="96" t="s">
        <v>422</v>
      </c>
      <c r="J47" s="81" t="s">
        <v>385</v>
      </c>
      <c r="K47" s="97">
        <v>15.21</v>
      </c>
      <c r="L47" s="98">
        <v>41</v>
      </c>
      <c r="M47" s="14"/>
    </row>
    <row r="48" spans="2:13" ht="13.5" customHeight="1">
      <c r="B48" s="681"/>
      <c r="C48" s="1">
        <v>6</v>
      </c>
      <c r="D48" s="88" t="s">
        <v>423</v>
      </c>
      <c r="E48" s="81" t="s">
        <v>260</v>
      </c>
      <c r="F48" s="27">
        <v>16.06</v>
      </c>
      <c r="G48" s="39">
        <f t="shared" si="2"/>
        <v>61</v>
      </c>
      <c r="I48" s="96" t="s">
        <v>424</v>
      </c>
      <c r="J48" s="81" t="s">
        <v>329</v>
      </c>
      <c r="K48" s="97">
        <v>15.26</v>
      </c>
      <c r="L48" s="98">
        <v>42</v>
      </c>
      <c r="M48" s="14"/>
    </row>
    <row r="49" spans="2:13" ht="13.5" customHeight="1">
      <c r="B49" s="681"/>
      <c r="C49" s="1">
        <v>7</v>
      </c>
      <c r="D49" s="88" t="s">
        <v>425</v>
      </c>
      <c r="E49" s="81" t="s">
        <v>235</v>
      </c>
      <c r="F49" s="27">
        <v>15.32</v>
      </c>
      <c r="G49" s="39">
        <f t="shared" si="2"/>
        <v>44</v>
      </c>
      <c r="I49" s="96" t="s">
        <v>426</v>
      </c>
      <c r="J49" s="81" t="s">
        <v>237</v>
      </c>
      <c r="K49" s="97">
        <v>15.28</v>
      </c>
      <c r="L49" s="98">
        <v>43</v>
      </c>
      <c r="M49" s="14"/>
    </row>
    <row r="50" spans="2:13" ht="13.5" customHeight="1">
      <c r="B50" s="681"/>
      <c r="C50" s="1">
        <v>8</v>
      </c>
      <c r="D50" s="88" t="s">
        <v>427</v>
      </c>
      <c r="E50" s="81" t="s">
        <v>363</v>
      </c>
      <c r="F50" s="27">
        <v>17.6</v>
      </c>
      <c r="G50" s="39">
        <f t="shared" si="2"/>
        <v>81</v>
      </c>
      <c r="I50" s="109" t="s">
        <v>425</v>
      </c>
      <c r="J50" s="110" t="s">
        <v>235</v>
      </c>
      <c r="K50" s="97">
        <v>15.32</v>
      </c>
      <c r="L50" s="98">
        <v>44</v>
      </c>
      <c r="M50" s="14"/>
    </row>
    <row r="51" spans="2:13" ht="13.5" customHeight="1" thickBot="1">
      <c r="B51" s="682"/>
      <c r="C51" s="12">
        <v>9</v>
      </c>
      <c r="D51" s="89" t="s">
        <v>395</v>
      </c>
      <c r="E51" s="82" t="s">
        <v>12</v>
      </c>
      <c r="F51" s="29">
        <v>14.62</v>
      </c>
      <c r="G51" s="40">
        <f t="shared" si="2"/>
        <v>21</v>
      </c>
      <c r="I51" s="96" t="s">
        <v>396</v>
      </c>
      <c r="J51" s="81" t="s">
        <v>357</v>
      </c>
      <c r="K51" s="97">
        <v>15.33</v>
      </c>
      <c r="L51" s="98">
        <v>45</v>
      </c>
      <c r="M51" s="14"/>
    </row>
    <row r="52" spans="1:13" ht="13.5" customHeight="1">
      <c r="A52" s="4">
        <v>0.6</v>
      </c>
      <c r="B52" s="680">
        <v>6</v>
      </c>
      <c r="C52" s="163">
        <v>1</v>
      </c>
      <c r="D52" s="164" t="s">
        <v>424</v>
      </c>
      <c r="E52" s="165" t="s">
        <v>329</v>
      </c>
      <c r="F52" s="166">
        <v>15.26</v>
      </c>
      <c r="G52" s="167">
        <f t="shared" si="2"/>
        <v>42</v>
      </c>
      <c r="I52" s="96" t="s">
        <v>421</v>
      </c>
      <c r="J52" s="106" t="s">
        <v>385</v>
      </c>
      <c r="K52" s="97">
        <v>15.44</v>
      </c>
      <c r="L52" s="98">
        <v>46</v>
      </c>
      <c r="M52" s="14"/>
    </row>
    <row r="53" spans="2:13" ht="13.5" customHeight="1">
      <c r="B53" s="681"/>
      <c r="C53" s="168">
        <v>2</v>
      </c>
      <c r="D53" s="169" t="s">
        <v>428</v>
      </c>
      <c r="E53" s="170" t="s">
        <v>429</v>
      </c>
      <c r="F53" s="171">
        <v>16.27</v>
      </c>
      <c r="G53" s="167">
        <f t="shared" si="2"/>
        <v>67</v>
      </c>
      <c r="I53" s="96" t="s">
        <v>430</v>
      </c>
      <c r="J53" s="81" t="s">
        <v>269</v>
      </c>
      <c r="K53" s="97">
        <v>15.44</v>
      </c>
      <c r="L53" s="98">
        <v>46</v>
      </c>
      <c r="M53" s="14"/>
    </row>
    <row r="54" spans="2:13" ht="13.5" customHeight="1">
      <c r="B54" s="681"/>
      <c r="C54" s="168">
        <v>3</v>
      </c>
      <c r="D54" s="169"/>
      <c r="E54" s="170"/>
      <c r="F54" s="171"/>
      <c r="G54" s="167">
        <f t="shared" si="2"/>
      </c>
      <c r="I54" s="109" t="s">
        <v>368</v>
      </c>
      <c r="J54" s="110" t="s">
        <v>269</v>
      </c>
      <c r="K54" s="97">
        <v>15.46</v>
      </c>
      <c r="L54" s="98">
        <v>48</v>
      </c>
      <c r="M54" s="14"/>
    </row>
    <row r="55" spans="2:13" ht="13.5" customHeight="1">
      <c r="B55" s="681"/>
      <c r="C55" s="168">
        <v>4</v>
      </c>
      <c r="D55" s="169" t="s">
        <v>431</v>
      </c>
      <c r="E55" s="170" t="s">
        <v>254</v>
      </c>
      <c r="F55" s="171">
        <v>16.03</v>
      </c>
      <c r="G55" s="167">
        <f t="shared" si="2"/>
        <v>60</v>
      </c>
      <c r="I55" s="113" t="s">
        <v>407</v>
      </c>
      <c r="J55" s="111" t="s">
        <v>269</v>
      </c>
      <c r="K55" s="97">
        <v>15.46</v>
      </c>
      <c r="L55" s="98">
        <v>48</v>
      </c>
      <c r="M55" s="14"/>
    </row>
    <row r="56" spans="2:13" ht="13.5" customHeight="1">
      <c r="B56" s="681"/>
      <c r="C56" s="168">
        <v>5</v>
      </c>
      <c r="D56" s="169" t="s">
        <v>432</v>
      </c>
      <c r="E56" s="170" t="s">
        <v>16</v>
      </c>
      <c r="F56" s="171">
        <v>17.22</v>
      </c>
      <c r="G56" s="167">
        <f t="shared" si="2"/>
        <v>77</v>
      </c>
      <c r="I56" s="96" t="s">
        <v>402</v>
      </c>
      <c r="J56" s="81" t="s">
        <v>329</v>
      </c>
      <c r="K56" s="97">
        <v>15.52</v>
      </c>
      <c r="L56" s="98">
        <v>50</v>
      </c>
      <c r="M56" s="14"/>
    </row>
    <row r="57" spans="2:13" ht="13.5" customHeight="1">
      <c r="B57" s="681"/>
      <c r="C57" s="168">
        <v>6</v>
      </c>
      <c r="D57" s="169" t="s">
        <v>433</v>
      </c>
      <c r="E57" s="170" t="s">
        <v>256</v>
      </c>
      <c r="F57" s="171">
        <v>15.62</v>
      </c>
      <c r="G57" s="167">
        <f t="shared" si="2"/>
        <v>53</v>
      </c>
      <c r="I57" s="96" t="s">
        <v>387</v>
      </c>
      <c r="J57" s="81" t="s">
        <v>269</v>
      </c>
      <c r="K57" s="97">
        <v>15.57</v>
      </c>
      <c r="L57" s="98">
        <v>51</v>
      </c>
      <c r="M57" s="14"/>
    </row>
    <row r="58" spans="2:13" ht="13.5" customHeight="1">
      <c r="B58" s="681"/>
      <c r="C58" s="168">
        <v>7</v>
      </c>
      <c r="D58" s="169" t="s">
        <v>356</v>
      </c>
      <c r="E58" s="170" t="s">
        <v>357</v>
      </c>
      <c r="F58" s="171">
        <v>14.26</v>
      </c>
      <c r="G58" s="167">
        <f t="shared" si="2"/>
        <v>7</v>
      </c>
      <c r="I58" s="96" t="s">
        <v>413</v>
      </c>
      <c r="J58" s="81" t="s">
        <v>371</v>
      </c>
      <c r="K58" s="97">
        <v>15.61</v>
      </c>
      <c r="L58" s="98">
        <v>52</v>
      </c>
      <c r="M58" s="14"/>
    </row>
    <row r="59" spans="2:13" ht="13.5" customHeight="1">
      <c r="B59" s="681"/>
      <c r="C59" s="168">
        <v>8</v>
      </c>
      <c r="D59" s="169" t="s">
        <v>434</v>
      </c>
      <c r="E59" s="170" t="s">
        <v>14</v>
      </c>
      <c r="F59" s="171">
        <v>17.69</v>
      </c>
      <c r="G59" s="167">
        <f t="shared" si="2"/>
        <v>82</v>
      </c>
      <c r="I59" s="96" t="s">
        <v>433</v>
      </c>
      <c r="J59" s="81" t="s">
        <v>256</v>
      </c>
      <c r="K59" s="97">
        <v>15.62</v>
      </c>
      <c r="L59" s="98">
        <v>53</v>
      </c>
      <c r="M59" s="14"/>
    </row>
    <row r="60" spans="2:13" ht="13.5" customHeight="1" thickBot="1">
      <c r="B60" s="682"/>
      <c r="C60" s="172">
        <v>9</v>
      </c>
      <c r="D60" s="173" t="s">
        <v>376</v>
      </c>
      <c r="E60" s="174" t="s">
        <v>377</v>
      </c>
      <c r="F60" s="175">
        <v>14.29</v>
      </c>
      <c r="G60" s="177">
        <f t="shared" si="2"/>
        <v>10</v>
      </c>
      <c r="I60" s="99" t="s">
        <v>383</v>
      </c>
      <c r="J60" s="82" t="s">
        <v>258</v>
      </c>
      <c r="K60" s="100">
        <v>15.64</v>
      </c>
      <c r="L60" s="101">
        <v>54</v>
      </c>
      <c r="M60" s="14"/>
    </row>
    <row r="61" spans="1:13" ht="13.5" customHeight="1">
      <c r="A61" s="4">
        <v>1.2</v>
      </c>
      <c r="B61" s="680">
        <v>7</v>
      </c>
      <c r="C61" s="9">
        <v>1</v>
      </c>
      <c r="D61" s="87" t="s">
        <v>399</v>
      </c>
      <c r="E61" s="80" t="s">
        <v>385</v>
      </c>
      <c r="F61" s="31">
        <v>14.76</v>
      </c>
      <c r="G61" s="39">
        <f t="shared" si="2"/>
        <v>23</v>
      </c>
      <c r="I61" s="102" t="s">
        <v>372</v>
      </c>
      <c r="J61" s="103" t="s">
        <v>16</v>
      </c>
      <c r="K61" s="104">
        <v>15.67</v>
      </c>
      <c r="L61" s="105">
        <v>55</v>
      </c>
      <c r="M61" s="14"/>
    </row>
    <row r="62" spans="2:13" ht="13.5" customHeight="1">
      <c r="B62" s="681"/>
      <c r="C62" s="1">
        <v>2</v>
      </c>
      <c r="D62" s="88" t="s">
        <v>435</v>
      </c>
      <c r="E62" s="81" t="s">
        <v>267</v>
      </c>
      <c r="F62" s="27">
        <v>16.25</v>
      </c>
      <c r="G62" s="39">
        <f t="shared" si="2"/>
        <v>66</v>
      </c>
      <c r="I62" s="96" t="s">
        <v>378</v>
      </c>
      <c r="J62" s="81" t="s">
        <v>21</v>
      </c>
      <c r="K62" s="97">
        <v>15.68</v>
      </c>
      <c r="L62" s="98">
        <v>56</v>
      </c>
      <c r="M62" s="14"/>
    </row>
    <row r="63" spans="2:13" ht="13.5" customHeight="1">
      <c r="B63" s="681"/>
      <c r="C63" s="1">
        <v>3</v>
      </c>
      <c r="D63" s="88" t="s">
        <v>426</v>
      </c>
      <c r="E63" s="81" t="s">
        <v>237</v>
      </c>
      <c r="F63" s="27">
        <v>15.28</v>
      </c>
      <c r="G63" s="39">
        <f t="shared" si="2"/>
        <v>43</v>
      </c>
      <c r="I63" s="112" t="s">
        <v>367</v>
      </c>
      <c r="J63" s="81" t="s">
        <v>310</v>
      </c>
      <c r="K63" s="97">
        <v>15.71</v>
      </c>
      <c r="L63" s="98">
        <v>57</v>
      </c>
      <c r="M63" s="14"/>
    </row>
    <row r="64" spans="2:13" ht="13.5" customHeight="1">
      <c r="B64" s="681"/>
      <c r="C64" s="1">
        <v>4</v>
      </c>
      <c r="D64" s="88" t="s">
        <v>417</v>
      </c>
      <c r="E64" s="81" t="s">
        <v>329</v>
      </c>
      <c r="F64" s="27">
        <v>15.05</v>
      </c>
      <c r="G64" s="39">
        <f t="shared" si="2"/>
        <v>36</v>
      </c>
      <c r="I64" s="114" t="s">
        <v>436</v>
      </c>
      <c r="J64" s="111" t="s">
        <v>363</v>
      </c>
      <c r="K64" s="97">
        <v>15.73</v>
      </c>
      <c r="L64" s="98">
        <v>58</v>
      </c>
      <c r="M64" s="14"/>
    </row>
    <row r="65" spans="2:13" ht="13.5" customHeight="1">
      <c r="B65" s="681"/>
      <c r="C65" s="1">
        <v>5</v>
      </c>
      <c r="D65" s="88" t="s">
        <v>369</v>
      </c>
      <c r="E65" s="81" t="s">
        <v>12</v>
      </c>
      <c r="F65" s="27">
        <v>14.21</v>
      </c>
      <c r="G65" s="39">
        <f t="shared" si="2"/>
        <v>6</v>
      </c>
      <c r="I65" s="96" t="s">
        <v>404</v>
      </c>
      <c r="J65" s="81" t="s">
        <v>240</v>
      </c>
      <c r="K65" s="97">
        <v>15.79</v>
      </c>
      <c r="L65" s="98">
        <v>59</v>
      </c>
      <c r="M65" s="14"/>
    </row>
    <row r="66" spans="2:13" ht="13.5" customHeight="1">
      <c r="B66" s="681"/>
      <c r="C66" s="1">
        <v>6</v>
      </c>
      <c r="D66" s="88" t="s">
        <v>403</v>
      </c>
      <c r="E66" s="81" t="s">
        <v>40</v>
      </c>
      <c r="F66" s="27">
        <v>14.87</v>
      </c>
      <c r="G66" s="39">
        <f t="shared" si="2"/>
        <v>25</v>
      </c>
      <c r="I66" s="109" t="s">
        <v>431</v>
      </c>
      <c r="J66" s="110" t="s">
        <v>254</v>
      </c>
      <c r="K66" s="97">
        <v>16.03</v>
      </c>
      <c r="L66" s="98">
        <v>60</v>
      </c>
      <c r="M66" s="14"/>
    </row>
    <row r="67" spans="2:13" ht="13.5" customHeight="1">
      <c r="B67" s="681"/>
      <c r="C67" s="1">
        <v>7</v>
      </c>
      <c r="D67" s="88" t="s">
        <v>419</v>
      </c>
      <c r="E67" s="81" t="s">
        <v>352</v>
      </c>
      <c r="F67" s="27">
        <v>15.11</v>
      </c>
      <c r="G67" s="39">
        <f t="shared" si="2"/>
        <v>39</v>
      </c>
      <c r="I67" s="96" t="s">
        <v>423</v>
      </c>
      <c r="J67" s="81" t="s">
        <v>260</v>
      </c>
      <c r="K67" s="97">
        <v>16.06</v>
      </c>
      <c r="L67" s="98">
        <v>61</v>
      </c>
      <c r="M67" s="14"/>
    </row>
    <row r="68" spans="2:13" ht="13.5" customHeight="1">
      <c r="B68" s="681"/>
      <c r="C68" s="1">
        <v>8</v>
      </c>
      <c r="D68" s="88" t="s">
        <v>397</v>
      </c>
      <c r="E68" s="81" t="s">
        <v>40</v>
      </c>
      <c r="F68" s="27">
        <v>14.73</v>
      </c>
      <c r="G68" s="39">
        <f t="shared" si="2"/>
        <v>22</v>
      </c>
      <c r="I68" s="96" t="s">
        <v>437</v>
      </c>
      <c r="J68" s="81" t="s">
        <v>260</v>
      </c>
      <c r="K68" s="97">
        <v>16.11</v>
      </c>
      <c r="L68" s="98">
        <v>62</v>
      </c>
      <c r="M68" s="14"/>
    </row>
    <row r="69" spans="2:13" ht="13.5" customHeight="1" thickBot="1">
      <c r="B69" s="682"/>
      <c r="C69" s="12">
        <v>9</v>
      </c>
      <c r="D69" s="89" t="s">
        <v>381</v>
      </c>
      <c r="E69" s="82" t="s">
        <v>16</v>
      </c>
      <c r="F69" s="29">
        <v>14.31</v>
      </c>
      <c r="G69" s="40">
        <f t="shared" si="2"/>
        <v>11</v>
      </c>
      <c r="I69" s="96" t="s">
        <v>438</v>
      </c>
      <c r="J69" s="81" t="s">
        <v>64</v>
      </c>
      <c r="K69" s="97">
        <v>16.13</v>
      </c>
      <c r="L69" s="98">
        <v>63</v>
      </c>
      <c r="M69" s="14"/>
    </row>
    <row r="70" spans="1:13" ht="13.5" customHeight="1">
      <c r="A70" s="4">
        <v>0.7</v>
      </c>
      <c r="B70" s="680">
        <v>8</v>
      </c>
      <c r="C70" s="163">
        <v>1</v>
      </c>
      <c r="D70" s="164"/>
      <c r="E70" s="165"/>
      <c r="F70" s="166"/>
      <c r="G70" s="167">
        <f t="shared" si="2"/>
      </c>
      <c r="I70" s="96" t="s">
        <v>418</v>
      </c>
      <c r="J70" s="81" t="s">
        <v>254</v>
      </c>
      <c r="K70" s="97">
        <v>16.15</v>
      </c>
      <c r="L70" s="98">
        <v>64</v>
      </c>
      <c r="M70" s="14"/>
    </row>
    <row r="71" spans="2:13" ht="13.5" customHeight="1">
      <c r="B71" s="681"/>
      <c r="C71" s="168">
        <v>2</v>
      </c>
      <c r="D71" s="169" t="s">
        <v>430</v>
      </c>
      <c r="E71" s="170" t="s">
        <v>269</v>
      </c>
      <c r="F71" s="171">
        <v>15.44</v>
      </c>
      <c r="G71" s="167">
        <f t="shared" si="2"/>
        <v>46</v>
      </c>
      <c r="I71" s="96" t="s">
        <v>405</v>
      </c>
      <c r="J71" s="81" t="s">
        <v>363</v>
      </c>
      <c r="K71" s="97">
        <v>16.23</v>
      </c>
      <c r="L71" s="98">
        <v>65</v>
      </c>
      <c r="M71" s="14"/>
    </row>
    <row r="72" spans="2:13" ht="13.5" customHeight="1">
      <c r="B72" s="681"/>
      <c r="C72" s="168">
        <v>3</v>
      </c>
      <c r="D72" s="169" t="s">
        <v>382</v>
      </c>
      <c r="E72" s="170" t="s">
        <v>40</v>
      </c>
      <c r="F72" s="171">
        <v>14.46</v>
      </c>
      <c r="G72" s="167">
        <f t="shared" si="2"/>
        <v>16</v>
      </c>
      <c r="I72" s="96" t="s">
        <v>435</v>
      </c>
      <c r="J72" s="81" t="s">
        <v>267</v>
      </c>
      <c r="K72" s="97">
        <v>16.25</v>
      </c>
      <c r="L72" s="98">
        <v>66</v>
      </c>
      <c r="M72" s="14"/>
    </row>
    <row r="73" spans="2:13" ht="13.5" customHeight="1">
      <c r="B73" s="681"/>
      <c r="C73" s="168">
        <v>4</v>
      </c>
      <c r="D73" s="169" t="s">
        <v>406</v>
      </c>
      <c r="E73" s="170" t="s">
        <v>357</v>
      </c>
      <c r="F73" s="171">
        <v>14.92</v>
      </c>
      <c r="G73" s="167">
        <f t="shared" si="2"/>
        <v>28</v>
      </c>
      <c r="I73" s="96" t="s">
        <v>428</v>
      </c>
      <c r="J73" s="81" t="s">
        <v>429</v>
      </c>
      <c r="K73" s="97">
        <v>16.27</v>
      </c>
      <c r="L73" s="98">
        <v>67</v>
      </c>
      <c r="M73" s="14"/>
    </row>
    <row r="74" spans="2:13" ht="13.5" customHeight="1">
      <c r="B74" s="681"/>
      <c r="C74" s="168">
        <v>5</v>
      </c>
      <c r="D74" s="169" t="s">
        <v>408</v>
      </c>
      <c r="E74" s="170" t="s">
        <v>256</v>
      </c>
      <c r="F74" s="171">
        <v>14.94</v>
      </c>
      <c r="G74" s="167">
        <f t="shared" si="2"/>
        <v>29</v>
      </c>
      <c r="I74" s="96" t="s">
        <v>392</v>
      </c>
      <c r="J74" s="81" t="s">
        <v>310</v>
      </c>
      <c r="K74" s="97">
        <v>16.35</v>
      </c>
      <c r="L74" s="98">
        <v>68</v>
      </c>
      <c r="M74" s="14"/>
    </row>
    <row r="75" spans="2:13" ht="13.5" customHeight="1">
      <c r="B75" s="681"/>
      <c r="C75" s="168">
        <v>6</v>
      </c>
      <c r="D75" s="169" t="s">
        <v>416</v>
      </c>
      <c r="E75" s="170" t="s">
        <v>246</v>
      </c>
      <c r="F75" s="171">
        <v>15.03</v>
      </c>
      <c r="G75" s="167">
        <f t="shared" si="2"/>
        <v>35</v>
      </c>
      <c r="I75" s="96" t="s">
        <v>439</v>
      </c>
      <c r="J75" s="81" t="s">
        <v>40</v>
      </c>
      <c r="K75" s="97">
        <v>16.66</v>
      </c>
      <c r="L75" s="98">
        <v>69</v>
      </c>
      <c r="M75" s="14"/>
    </row>
    <row r="76" spans="2:13" ht="13.5" customHeight="1">
      <c r="B76" s="681"/>
      <c r="C76" s="168">
        <v>7</v>
      </c>
      <c r="D76" s="169" t="s">
        <v>440</v>
      </c>
      <c r="E76" s="170" t="s">
        <v>303</v>
      </c>
      <c r="F76" s="171">
        <v>17.45</v>
      </c>
      <c r="G76" s="167">
        <f t="shared" si="2"/>
        <v>79</v>
      </c>
      <c r="I76" s="96" t="s">
        <v>441</v>
      </c>
      <c r="J76" s="81" t="s">
        <v>267</v>
      </c>
      <c r="K76" s="97">
        <v>16.66</v>
      </c>
      <c r="L76" s="98">
        <v>69</v>
      </c>
      <c r="M76" s="14"/>
    </row>
    <row r="77" spans="2:13" ht="13.5" customHeight="1">
      <c r="B77" s="681"/>
      <c r="C77" s="168">
        <v>8</v>
      </c>
      <c r="D77" s="169" t="s">
        <v>384</v>
      </c>
      <c r="E77" s="170" t="s">
        <v>385</v>
      </c>
      <c r="F77" s="171">
        <v>14.36</v>
      </c>
      <c r="G77" s="167">
        <f t="shared" si="2"/>
        <v>14</v>
      </c>
      <c r="I77" s="96" t="s">
        <v>420</v>
      </c>
      <c r="J77" s="81" t="s">
        <v>267</v>
      </c>
      <c r="K77" s="97">
        <v>16.67</v>
      </c>
      <c r="L77" s="98">
        <v>71</v>
      </c>
      <c r="M77" s="14"/>
    </row>
    <row r="78" spans="2:13" ht="13.5" customHeight="1" thickBot="1">
      <c r="B78" s="682"/>
      <c r="C78" s="172">
        <v>9</v>
      </c>
      <c r="D78" s="173" t="s">
        <v>442</v>
      </c>
      <c r="E78" s="174" t="s">
        <v>267</v>
      </c>
      <c r="F78" s="175">
        <v>18.4</v>
      </c>
      <c r="G78" s="177">
        <f t="shared" si="2"/>
        <v>83</v>
      </c>
      <c r="I78" s="96" t="s">
        <v>443</v>
      </c>
      <c r="J78" s="81" t="s">
        <v>267</v>
      </c>
      <c r="K78" s="97">
        <v>16.7</v>
      </c>
      <c r="L78" s="98">
        <v>72</v>
      </c>
      <c r="M78" s="14"/>
    </row>
    <row r="79" spans="1:13" ht="13.5" customHeight="1">
      <c r="A79" s="4">
        <v>0.9</v>
      </c>
      <c r="B79" s="680">
        <v>9</v>
      </c>
      <c r="C79" s="9">
        <v>1</v>
      </c>
      <c r="D79" s="87" t="s">
        <v>439</v>
      </c>
      <c r="E79" s="80" t="s">
        <v>40</v>
      </c>
      <c r="F79" s="31">
        <v>16.66</v>
      </c>
      <c r="G79" s="39">
        <f t="shared" si="2"/>
        <v>69</v>
      </c>
      <c r="I79" s="96" t="s">
        <v>444</v>
      </c>
      <c r="J79" s="81" t="s">
        <v>445</v>
      </c>
      <c r="K79" s="97">
        <v>16.72</v>
      </c>
      <c r="L79" s="98">
        <v>73</v>
      </c>
      <c r="M79" s="14"/>
    </row>
    <row r="80" spans="2:13" ht="13.5" customHeight="1">
      <c r="B80" s="681"/>
      <c r="C80" s="1">
        <v>2</v>
      </c>
      <c r="D80" s="88"/>
      <c r="E80" s="81"/>
      <c r="F80" s="27"/>
      <c r="G80" s="39">
        <f aca="true" t="shared" si="4" ref="G80:G143">IF(F80="","",RANK(F80,$F$7:$F$222,1))</f>
      </c>
      <c r="I80" s="109" t="s">
        <v>362</v>
      </c>
      <c r="J80" s="110" t="s">
        <v>363</v>
      </c>
      <c r="K80" s="97">
        <v>16.79</v>
      </c>
      <c r="L80" s="98">
        <v>74</v>
      </c>
      <c r="M80" s="14"/>
    </row>
    <row r="81" spans="2:13" ht="13.5" customHeight="1">
      <c r="B81" s="681"/>
      <c r="C81" s="1">
        <v>3</v>
      </c>
      <c r="D81" s="88" t="s">
        <v>444</v>
      </c>
      <c r="E81" s="81" t="s">
        <v>445</v>
      </c>
      <c r="F81" s="27">
        <v>16.72</v>
      </c>
      <c r="G81" s="39">
        <f t="shared" si="4"/>
        <v>73</v>
      </c>
      <c r="I81" s="96" t="s">
        <v>374</v>
      </c>
      <c r="J81" s="81" t="s">
        <v>21</v>
      </c>
      <c r="K81" s="97">
        <v>16.83</v>
      </c>
      <c r="L81" s="98">
        <v>75</v>
      </c>
      <c r="M81" s="14"/>
    </row>
    <row r="82" spans="2:13" ht="13.5" customHeight="1">
      <c r="B82" s="681"/>
      <c r="C82" s="1">
        <v>4</v>
      </c>
      <c r="D82" s="88" t="s">
        <v>360</v>
      </c>
      <c r="E82" s="81" t="s">
        <v>276</v>
      </c>
      <c r="F82" s="27">
        <v>13.89</v>
      </c>
      <c r="G82" s="39">
        <f t="shared" si="4"/>
        <v>2</v>
      </c>
      <c r="I82" s="96" t="s">
        <v>446</v>
      </c>
      <c r="J82" s="81" t="s">
        <v>12</v>
      </c>
      <c r="K82" s="97">
        <v>17.14</v>
      </c>
      <c r="L82" s="98">
        <v>76</v>
      </c>
      <c r="M82" s="14"/>
    </row>
    <row r="83" spans="2:13" ht="13.5" customHeight="1">
      <c r="B83" s="681"/>
      <c r="C83" s="1">
        <v>5</v>
      </c>
      <c r="D83" s="88" t="s">
        <v>438</v>
      </c>
      <c r="E83" s="81" t="s">
        <v>64</v>
      </c>
      <c r="F83" s="27">
        <v>16.13</v>
      </c>
      <c r="G83" s="39">
        <f t="shared" si="4"/>
        <v>63</v>
      </c>
      <c r="I83" s="96" t="s">
        <v>432</v>
      </c>
      <c r="J83" s="81" t="s">
        <v>16</v>
      </c>
      <c r="K83" s="97">
        <v>17.22</v>
      </c>
      <c r="L83" s="98">
        <v>77</v>
      </c>
      <c r="M83" s="14"/>
    </row>
    <row r="84" spans="2:13" ht="13.5" customHeight="1">
      <c r="B84" s="681"/>
      <c r="C84" s="1">
        <v>6</v>
      </c>
      <c r="D84" s="88" t="s">
        <v>393</v>
      </c>
      <c r="E84" s="81" t="s">
        <v>246</v>
      </c>
      <c r="F84" s="27">
        <v>14.61</v>
      </c>
      <c r="G84" s="39">
        <f t="shared" si="4"/>
        <v>20</v>
      </c>
      <c r="I84" s="96" t="s">
        <v>391</v>
      </c>
      <c r="J84" s="81" t="s">
        <v>16</v>
      </c>
      <c r="K84" s="97">
        <v>17.24</v>
      </c>
      <c r="L84" s="98">
        <v>78</v>
      </c>
      <c r="M84" s="14"/>
    </row>
    <row r="85" spans="2:13" ht="13.5" customHeight="1">
      <c r="B85" s="681"/>
      <c r="C85" s="1">
        <v>7</v>
      </c>
      <c r="D85" s="88" t="s">
        <v>412</v>
      </c>
      <c r="E85" s="81" t="s">
        <v>294</v>
      </c>
      <c r="F85" s="27">
        <v>15.02</v>
      </c>
      <c r="G85" s="39">
        <f t="shared" si="4"/>
        <v>33</v>
      </c>
      <c r="I85" s="109" t="s">
        <v>440</v>
      </c>
      <c r="J85" s="110" t="s">
        <v>303</v>
      </c>
      <c r="K85" s="97">
        <v>17.45</v>
      </c>
      <c r="L85" s="98">
        <v>79</v>
      </c>
      <c r="M85" s="14"/>
    </row>
    <row r="86" spans="2:13" ht="13.5" customHeight="1">
      <c r="B86" s="681"/>
      <c r="C86" s="1">
        <v>8</v>
      </c>
      <c r="D86" s="88" t="s">
        <v>437</v>
      </c>
      <c r="E86" s="81" t="s">
        <v>260</v>
      </c>
      <c r="F86" s="27">
        <v>16.11</v>
      </c>
      <c r="G86" s="39">
        <f t="shared" si="4"/>
        <v>62</v>
      </c>
      <c r="I86" s="96" t="s">
        <v>447</v>
      </c>
      <c r="J86" s="81" t="s">
        <v>448</v>
      </c>
      <c r="K86" s="97">
        <v>17.55</v>
      </c>
      <c r="L86" s="98">
        <v>80</v>
      </c>
      <c r="M86" s="14"/>
    </row>
    <row r="87" spans="2:13" ht="13.5" customHeight="1" thickBot="1">
      <c r="B87" s="682"/>
      <c r="C87" s="12">
        <v>9</v>
      </c>
      <c r="D87" s="89" t="s">
        <v>410</v>
      </c>
      <c r="E87" s="82" t="s">
        <v>42</v>
      </c>
      <c r="F87" s="29">
        <v>14.94</v>
      </c>
      <c r="G87" s="40">
        <f t="shared" si="4"/>
        <v>29</v>
      </c>
      <c r="I87" s="113" t="s">
        <v>427</v>
      </c>
      <c r="J87" s="111" t="s">
        <v>363</v>
      </c>
      <c r="K87" s="97">
        <v>17.6</v>
      </c>
      <c r="L87" s="98">
        <v>81</v>
      </c>
      <c r="M87" s="14"/>
    </row>
    <row r="88" spans="1:13" ht="13.5" customHeight="1">
      <c r="A88" s="4">
        <v>1.2</v>
      </c>
      <c r="B88" s="680">
        <v>10</v>
      </c>
      <c r="C88" s="163">
        <v>1</v>
      </c>
      <c r="D88" s="164"/>
      <c r="E88" s="165"/>
      <c r="F88" s="166"/>
      <c r="G88" s="167">
        <f t="shared" si="4"/>
      </c>
      <c r="I88" s="96" t="s">
        <v>434</v>
      </c>
      <c r="J88" s="81" t="s">
        <v>14</v>
      </c>
      <c r="K88" s="97">
        <v>17.69</v>
      </c>
      <c r="L88" s="98">
        <v>82</v>
      </c>
      <c r="M88" s="14"/>
    </row>
    <row r="89" spans="2:13" ht="13.5" customHeight="1">
      <c r="B89" s="681"/>
      <c r="C89" s="168">
        <v>2</v>
      </c>
      <c r="D89" s="169" t="s">
        <v>414</v>
      </c>
      <c r="E89" s="170" t="s">
        <v>42</v>
      </c>
      <c r="F89" s="171">
        <v>15.02</v>
      </c>
      <c r="G89" s="167">
        <f t="shared" si="4"/>
        <v>33</v>
      </c>
      <c r="I89" s="96" t="s">
        <v>442</v>
      </c>
      <c r="J89" s="106" t="s">
        <v>267</v>
      </c>
      <c r="K89" s="97">
        <v>18.4</v>
      </c>
      <c r="L89" s="98">
        <v>83</v>
      </c>
      <c r="M89" s="14"/>
    </row>
    <row r="90" spans="2:13" ht="13.5" customHeight="1">
      <c r="B90" s="681"/>
      <c r="C90" s="168">
        <v>3</v>
      </c>
      <c r="D90" s="169" t="s">
        <v>436</v>
      </c>
      <c r="E90" s="170" t="s">
        <v>363</v>
      </c>
      <c r="F90" s="171">
        <v>15.73</v>
      </c>
      <c r="G90" s="167">
        <f t="shared" si="4"/>
        <v>58</v>
      </c>
      <c r="I90" s="96" t="s">
        <v>398</v>
      </c>
      <c r="J90" s="110" t="s">
        <v>269</v>
      </c>
      <c r="K90" s="97">
        <v>18.46</v>
      </c>
      <c r="L90" s="98">
        <v>84</v>
      </c>
      <c r="M90" s="14"/>
    </row>
    <row r="91" spans="2:13" ht="13.5" customHeight="1">
      <c r="B91" s="681"/>
      <c r="C91" s="168">
        <v>4</v>
      </c>
      <c r="D91" s="169" t="s">
        <v>375</v>
      </c>
      <c r="E91" s="170" t="s">
        <v>282</v>
      </c>
      <c r="F91" s="171">
        <v>14.28</v>
      </c>
      <c r="G91" s="167">
        <f t="shared" si="4"/>
        <v>8</v>
      </c>
      <c r="I91" s="96" t="s">
        <v>365</v>
      </c>
      <c r="J91" s="81" t="s">
        <v>237</v>
      </c>
      <c r="K91" s="97"/>
      <c r="L91" s="98" t="s">
        <v>11</v>
      </c>
      <c r="M91" s="14"/>
    </row>
    <row r="92" spans="2:13" ht="13.5" customHeight="1">
      <c r="B92" s="681"/>
      <c r="C92" s="168">
        <v>5</v>
      </c>
      <c r="D92" s="169" t="s">
        <v>447</v>
      </c>
      <c r="E92" s="170" t="s">
        <v>448</v>
      </c>
      <c r="F92" s="171">
        <v>17.55</v>
      </c>
      <c r="G92" s="167">
        <f t="shared" si="4"/>
        <v>80</v>
      </c>
      <c r="I92" s="96" t="s">
        <v>415</v>
      </c>
      <c r="J92" s="81" t="s">
        <v>237</v>
      </c>
      <c r="K92" s="97"/>
      <c r="L92" s="98" t="s">
        <v>11</v>
      </c>
      <c r="M92" s="14"/>
    </row>
    <row r="93" spans="2:13" ht="13.5" customHeight="1">
      <c r="B93" s="681"/>
      <c r="C93" s="168">
        <v>6</v>
      </c>
      <c r="D93" s="169" t="s">
        <v>441</v>
      </c>
      <c r="E93" s="170" t="s">
        <v>267</v>
      </c>
      <c r="F93" s="171">
        <v>16.66</v>
      </c>
      <c r="G93" s="167">
        <f t="shared" si="4"/>
        <v>69</v>
      </c>
      <c r="I93" s="96"/>
      <c r="J93" s="81"/>
      <c r="K93" s="97"/>
      <c r="L93" s="98" t="s">
        <v>11</v>
      </c>
      <c r="M93" s="14"/>
    </row>
    <row r="94" spans="2:13" ht="13.5" customHeight="1">
      <c r="B94" s="681"/>
      <c r="C94" s="168">
        <v>7</v>
      </c>
      <c r="D94" s="169" t="s">
        <v>446</v>
      </c>
      <c r="E94" s="170" t="s">
        <v>12</v>
      </c>
      <c r="F94" s="171">
        <v>17.14</v>
      </c>
      <c r="G94" s="167">
        <f t="shared" si="4"/>
        <v>76</v>
      </c>
      <c r="I94" s="112"/>
      <c r="J94" s="81"/>
      <c r="K94" s="97"/>
      <c r="L94" s="98" t="s">
        <v>11</v>
      </c>
      <c r="M94" s="14"/>
    </row>
    <row r="95" spans="2:13" ht="13.5" customHeight="1">
      <c r="B95" s="681"/>
      <c r="C95" s="168">
        <v>8</v>
      </c>
      <c r="D95" s="169" t="s">
        <v>443</v>
      </c>
      <c r="E95" s="170" t="s">
        <v>267</v>
      </c>
      <c r="F95" s="171">
        <v>16.7</v>
      </c>
      <c r="G95" s="167">
        <f t="shared" si="4"/>
        <v>72</v>
      </c>
      <c r="I95" s="96"/>
      <c r="J95" s="81"/>
      <c r="K95" s="97"/>
      <c r="L95" s="98" t="s">
        <v>11</v>
      </c>
      <c r="M95" s="14"/>
    </row>
    <row r="96" spans="2:13" ht="13.5" customHeight="1" thickBot="1">
      <c r="B96" s="682"/>
      <c r="C96" s="172">
        <v>9</v>
      </c>
      <c r="D96" s="173" t="s">
        <v>422</v>
      </c>
      <c r="E96" s="174" t="s">
        <v>385</v>
      </c>
      <c r="F96" s="175">
        <v>15.21</v>
      </c>
      <c r="G96" s="177">
        <f t="shared" si="4"/>
        <v>41</v>
      </c>
      <c r="I96" s="96"/>
      <c r="J96" s="81"/>
      <c r="K96" s="97"/>
      <c r="L96" s="98" t="s">
        <v>11</v>
      </c>
      <c r="M96" s="14"/>
    </row>
    <row r="97" spans="2:13" ht="13.5" customHeight="1">
      <c r="B97" s="680">
        <v>11</v>
      </c>
      <c r="C97" s="9">
        <v>1</v>
      </c>
      <c r="D97" s="87"/>
      <c r="E97" s="80"/>
      <c r="F97" s="31"/>
      <c r="G97" s="39">
        <f t="shared" si="4"/>
      </c>
      <c r="I97" s="107"/>
      <c r="J97" s="108"/>
      <c r="K97" s="97"/>
      <c r="L97" s="98" t="s">
        <v>11</v>
      </c>
      <c r="M97" s="14"/>
    </row>
    <row r="98" spans="2:13" ht="13.5" customHeight="1">
      <c r="B98" s="681"/>
      <c r="C98" s="1">
        <v>2</v>
      </c>
      <c r="D98" s="88"/>
      <c r="E98" s="81"/>
      <c r="F98" s="27"/>
      <c r="G98" s="39">
        <f t="shared" si="4"/>
      </c>
      <c r="I98" s="96"/>
      <c r="J98" s="81"/>
      <c r="K98" s="97"/>
      <c r="L98" s="98" t="s">
        <v>11</v>
      </c>
      <c r="M98" s="14"/>
    </row>
    <row r="99" spans="2:13" ht="13.5" customHeight="1">
      <c r="B99" s="681"/>
      <c r="C99" s="1">
        <v>3</v>
      </c>
      <c r="D99" s="88"/>
      <c r="E99" s="81"/>
      <c r="F99" s="27"/>
      <c r="G99" s="39">
        <f t="shared" si="4"/>
      </c>
      <c r="I99" s="96"/>
      <c r="J99" s="81"/>
      <c r="K99" s="97"/>
      <c r="L99" s="98" t="s">
        <v>11</v>
      </c>
      <c r="M99" s="14"/>
    </row>
    <row r="100" spans="2:13" ht="13.5" customHeight="1">
      <c r="B100" s="681"/>
      <c r="C100" s="1">
        <v>4</v>
      </c>
      <c r="D100" s="88"/>
      <c r="E100" s="81"/>
      <c r="F100" s="27"/>
      <c r="G100" s="39">
        <f t="shared" si="4"/>
      </c>
      <c r="I100" s="109"/>
      <c r="J100" s="110"/>
      <c r="K100" s="97"/>
      <c r="L100" s="98" t="s">
        <v>11</v>
      </c>
      <c r="M100" s="14"/>
    </row>
    <row r="101" spans="2:13" ht="13.5" customHeight="1">
      <c r="B101" s="681"/>
      <c r="C101" s="1">
        <v>5</v>
      </c>
      <c r="D101" s="88"/>
      <c r="E101" s="81"/>
      <c r="F101" s="27"/>
      <c r="G101" s="39">
        <f t="shared" si="4"/>
      </c>
      <c r="I101" s="107"/>
      <c r="J101" s="108"/>
      <c r="K101" s="97"/>
      <c r="L101" s="98" t="s">
        <v>11</v>
      </c>
      <c r="M101" s="14"/>
    </row>
    <row r="102" spans="2:13" ht="13.5" customHeight="1">
      <c r="B102" s="681"/>
      <c r="C102" s="1">
        <v>6</v>
      </c>
      <c r="D102" s="88"/>
      <c r="E102" s="81"/>
      <c r="F102" s="27"/>
      <c r="G102" s="39">
        <f t="shared" si="4"/>
      </c>
      <c r="I102" s="96"/>
      <c r="J102" s="81"/>
      <c r="K102" s="97"/>
      <c r="L102" s="98" t="s">
        <v>11</v>
      </c>
      <c r="M102" s="14"/>
    </row>
    <row r="103" spans="2:13" ht="13.5" customHeight="1">
      <c r="B103" s="681"/>
      <c r="C103" s="1">
        <v>7</v>
      </c>
      <c r="D103" s="88"/>
      <c r="E103" s="81"/>
      <c r="F103" s="27"/>
      <c r="G103" s="39">
        <f t="shared" si="4"/>
      </c>
      <c r="I103" s="96"/>
      <c r="J103" s="81"/>
      <c r="K103" s="97"/>
      <c r="L103" s="98" t="s">
        <v>11</v>
      </c>
      <c r="M103" s="14"/>
    </row>
    <row r="104" spans="2:13" ht="13.5" customHeight="1">
      <c r="B104" s="681"/>
      <c r="C104" s="1">
        <v>8</v>
      </c>
      <c r="D104" s="88"/>
      <c r="E104" s="81"/>
      <c r="F104" s="27"/>
      <c r="G104" s="39">
        <f t="shared" si="4"/>
      </c>
      <c r="I104" s="96"/>
      <c r="J104" s="81"/>
      <c r="K104" s="97"/>
      <c r="L104" s="98" t="s">
        <v>11</v>
      </c>
      <c r="M104" s="14"/>
    </row>
    <row r="105" spans="2:13" ht="13.5" customHeight="1" thickBot="1">
      <c r="B105" s="682"/>
      <c r="C105" s="12">
        <v>9</v>
      </c>
      <c r="D105" s="89"/>
      <c r="E105" s="82"/>
      <c r="F105" s="29"/>
      <c r="G105" s="40">
        <f t="shared" si="4"/>
      </c>
      <c r="I105" s="96"/>
      <c r="J105" s="106"/>
      <c r="K105" s="97"/>
      <c r="L105" s="98" t="s">
        <v>11</v>
      </c>
      <c r="M105" s="14"/>
    </row>
    <row r="106" spans="2:13" ht="13.5" customHeight="1">
      <c r="B106" s="680">
        <v>12</v>
      </c>
      <c r="C106" s="163">
        <v>1</v>
      </c>
      <c r="D106" s="164"/>
      <c r="E106" s="165"/>
      <c r="F106" s="166"/>
      <c r="G106" s="167">
        <f t="shared" si="4"/>
      </c>
      <c r="I106" s="107"/>
      <c r="J106" s="108"/>
      <c r="K106" s="97"/>
      <c r="L106" s="98" t="s">
        <v>11</v>
      </c>
      <c r="M106" s="14"/>
    </row>
    <row r="107" spans="2:13" ht="13.5" customHeight="1">
      <c r="B107" s="681"/>
      <c r="C107" s="168">
        <v>2</v>
      </c>
      <c r="D107" s="169"/>
      <c r="E107" s="170"/>
      <c r="F107" s="171"/>
      <c r="G107" s="167">
        <f t="shared" si="4"/>
      </c>
      <c r="I107" s="96"/>
      <c r="J107" s="81"/>
      <c r="K107" s="97"/>
      <c r="L107" s="98" t="s">
        <v>11</v>
      </c>
      <c r="M107" s="14"/>
    </row>
    <row r="108" spans="2:13" ht="13.5" customHeight="1">
      <c r="B108" s="681"/>
      <c r="C108" s="168">
        <v>3</v>
      </c>
      <c r="D108" s="169"/>
      <c r="E108" s="170"/>
      <c r="F108" s="171"/>
      <c r="G108" s="167">
        <f t="shared" si="4"/>
      </c>
      <c r="I108" s="96"/>
      <c r="J108" s="81"/>
      <c r="K108" s="97"/>
      <c r="L108" s="98" t="s">
        <v>11</v>
      </c>
      <c r="M108" s="14"/>
    </row>
    <row r="109" spans="2:13" ht="13.5" customHeight="1">
      <c r="B109" s="681"/>
      <c r="C109" s="168">
        <v>4</v>
      </c>
      <c r="D109" s="169"/>
      <c r="E109" s="170"/>
      <c r="F109" s="171"/>
      <c r="G109" s="167">
        <f t="shared" si="4"/>
      </c>
      <c r="I109" s="96"/>
      <c r="J109" s="81"/>
      <c r="K109" s="97"/>
      <c r="L109" s="98" t="s">
        <v>11</v>
      </c>
      <c r="M109" s="14"/>
    </row>
    <row r="110" spans="2:13" ht="13.5" customHeight="1">
      <c r="B110" s="681"/>
      <c r="C110" s="168">
        <v>5</v>
      </c>
      <c r="D110" s="169"/>
      <c r="E110" s="170"/>
      <c r="F110" s="171"/>
      <c r="G110" s="167">
        <f t="shared" si="4"/>
      </c>
      <c r="I110" s="96"/>
      <c r="J110" s="81"/>
      <c r="K110" s="97"/>
      <c r="L110" s="98" t="s">
        <v>11</v>
      </c>
      <c r="M110" s="14"/>
    </row>
    <row r="111" spans="2:13" ht="13.5" customHeight="1">
      <c r="B111" s="681"/>
      <c r="C111" s="168">
        <v>6</v>
      </c>
      <c r="D111" s="169"/>
      <c r="E111" s="170"/>
      <c r="F111" s="171"/>
      <c r="G111" s="167">
        <f t="shared" si="4"/>
      </c>
      <c r="I111" s="96"/>
      <c r="J111" s="81"/>
      <c r="K111" s="97"/>
      <c r="L111" s="98" t="s">
        <v>11</v>
      </c>
      <c r="M111" s="14"/>
    </row>
    <row r="112" spans="2:13" ht="13.5" customHeight="1">
      <c r="B112" s="681"/>
      <c r="C112" s="168">
        <v>7</v>
      </c>
      <c r="D112" s="169"/>
      <c r="E112" s="170"/>
      <c r="F112" s="171"/>
      <c r="G112" s="167">
        <f t="shared" si="4"/>
      </c>
      <c r="I112" s="96"/>
      <c r="J112" s="81"/>
      <c r="K112" s="97"/>
      <c r="L112" s="98" t="s">
        <v>11</v>
      </c>
      <c r="M112" s="14"/>
    </row>
    <row r="113" spans="2:13" ht="13.5" customHeight="1">
      <c r="B113" s="681"/>
      <c r="C113" s="168">
        <v>8</v>
      </c>
      <c r="D113" s="169"/>
      <c r="E113" s="170"/>
      <c r="F113" s="171"/>
      <c r="G113" s="167">
        <f t="shared" si="4"/>
      </c>
      <c r="I113" s="96"/>
      <c r="J113" s="81"/>
      <c r="K113" s="97"/>
      <c r="L113" s="98" t="s">
        <v>11</v>
      </c>
      <c r="M113" s="14"/>
    </row>
    <row r="114" spans="2:13" ht="13.5" customHeight="1" thickBot="1">
      <c r="B114" s="682"/>
      <c r="C114" s="172">
        <v>9</v>
      </c>
      <c r="D114" s="173"/>
      <c r="E114" s="174"/>
      <c r="F114" s="175"/>
      <c r="G114" s="177">
        <f t="shared" si="4"/>
      </c>
      <c r="I114" s="99"/>
      <c r="J114" s="82"/>
      <c r="K114" s="100"/>
      <c r="L114" s="101" t="s">
        <v>11</v>
      </c>
      <c r="M114" s="14"/>
    </row>
    <row r="115" spans="2:13" ht="13.5" customHeight="1">
      <c r="B115" s="680">
        <v>13</v>
      </c>
      <c r="C115" s="9">
        <v>1</v>
      </c>
      <c r="D115" s="87"/>
      <c r="E115" s="80"/>
      <c r="F115" s="31"/>
      <c r="G115" s="39">
        <f t="shared" si="4"/>
      </c>
      <c r="I115" s="102"/>
      <c r="J115" s="103"/>
      <c r="K115" s="104"/>
      <c r="L115" s="105" t="s">
        <v>11</v>
      </c>
      <c r="M115" s="14"/>
    </row>
    <row r="116" spans="2:13" ht="13.5" customHeight="1">
      <c r="B116" s="681"/>
      <c r="C116" s="1">
        <v>2</v>
      </c>
      <c r="D116" s="88"/>
      <c r="E116" s="81"/>
      <c r="F116" s="27"/>
      <c r="G116" s="39">
        <f t="shared" si="4"/>
      </c>
      <c r="I116" s="96"/>
      <c r="J116" s="81"/>
      <c r="K116" s="97"/>
      <c r="L116" s="98" t="s">
        <v>11</v>
      </c>
      <c r="M116" s="14"/>
    </row>
    <row r="117" spans="2:13" ht="13.5" customHeight="1">
      <c r="B117" s="681"/>
      <c r="C117" s="1">
        <v>3</v>
      </c>
      <c r="D117" s="88"/>
      <c r="E117" s="81"/>
      <c r="F117" s="27"/>
      <c r="G117" s="39">
        <f t="shared" si="4"/>
      </c>
      <c r="I117" s="96"/>
      <c r="J117" s="81"/>
      <c r="K117" s="97"/>
      <c r="L117" s="98" t="s">
        <v>11</v>
      </c>
      <c r="M117" s="14"/>
    </row>
    <row r="118" spans="2:13" ht="13.5" customHeight="1">
      <c r="B118" s="681"/>
      <c r="C118" s="1">
        <v>4</v>
      </c>
      <c r="D118" s="88"/>
      <c r="E118" s="81"/>
      <c r="F118" s="27"/>
      <c r="G118" s="39">
        <f t="shared" si="4"/>
      </c>
      <c r="I118" s="96"/>
      <c r="J118" s="81"/>
      <c r="K118" s="97"/>
      <c r="L118" s="98" t="s">
        <v>11</v>
      </c>
      <c r="M118" s="14"/>
    </row>
    <row r="119" spans="2:13" ht="13.5" customHeight="1">
      <c r="B119" s="681"/>
      <c r="C119" s="1">
        <v>5</v>
      </c>
      <c r="D119" s="88"/>
      <c r="E119" s="81"/>
      <c r="F119" s="27"/>
      <c r="G119" s="39">
        <f t="shared" si="4"/>
      </c>
      <c r="I119" s="96"/>
      <c r="J119" s="81"/>
      <c r="K119" s="97"/>
      <c r="L119" s="98" t="s">
        <v>11</v>
      </c>
      <c r="M119" s="14"/>
    </row>
    <row r="120" spans="2:13" ht="13.5" customHeight="1">
      <c r="B120" s="681"/>
      <c r="C120" s="1">
        <v>6</v>
      </c>
      <c r="D120" s="88"/>
      <c r="E120" s="81"/>
      <c r="F120" s="27"/>
      <c r="G120" s="39">
        <f t="shared" si="4"/>
      </c>
      <c r="I120" s="96"/>
      <c r="J120" s="81"/>
      <c r="K120" s="97"/>
      <c r="L120" s="98" t="s">
        <v>11</v>
      </c>
      <c r="M120" s="14"/>
    </row>
    <row r="121" spans="2:13" ht="13.5" customHeight="1">
      <c r="B121" s="681"/>
      <c r="C121" s="1">
        <v>7</v>
      </c>
      <c r="D121" s="88"/>
      <c r="E121" s="81"/>
      <c r="F121" s="27"/>
      <c r="G121" s="39">
        <f t="shared" si="4"/>
      </c>
      <c r="I121" s="96"/>
      <c r="J121" s="81"/>
      <c r="K121" s="97"/>
      <c r="L121" s="98" t="s">
        <v>11</v>
      </c>
      <c r="M121" s="14"/>
    </row>
    <row r="122" spans="2:13" ht="13.5" customHeight="1">
      <c r="B122" s="681"/>
      <c r="C122" s="1">
        <v>8</v>
      </c>
      <c r="D122" s="88"/>
      <c r="E122" s="81"/>
      <c r="F122" s="27"/>
      <c r="G122" s="39">
        <f t="shared" si="4"/>
      </c>
      <c r="I122" s="96"/>
      <c r="J122" s="81"/>
      <c r="K122" s="97"/>
      <c r="L122" s="98" t="s">
        <v>11</v>
      </c>
      <c r="M122" s="14"/>
    </row>
    <row r="123" spans="2:13" ht="13.5" customHeight="1" thickBot="1">
      <c r="B123" s="682"/>
      <c r="C123" s="12">
        <v>9</v>
      </c>
      <c r="D123" s="89"/>
      <c r="E123" s="82"/>
      <c r="F123" s="29"/>
      <c r="G123" s="40">
        <f t="shared" si="4"/>
      </c>
      <c r="I123" s="96"/>
      <c r="J123" s="81"/>
      <c r="K123" s="97"/>
      <c r="L123" s="98" t="s">
        <v>11</v>
      </c>
      <c r="M123" s="14"/>
    </row>
    <row r="124" spans="2:13" ht="13.5" customHeight="1">
      <c r="B124" s="680">
        <v>14</v>
      </c>
      <c r="C124" s="163">
        <v>1</v>
      </c>
      <c r="D124" s="164"/>
      <c r="E124" s="165"/>
      <c r="F124" s="166"/>
      <c r="G124" s="167">
        <f t="shared" si="4"/>
      </c>
      <c r="I124" s="96"/>
      <c r="J124" s="81"/>
      <c r="K124" s="97"/>
      <c r="L124" s="98" t="s">
        <v>11</v>
      </c>
      <c r="M124" s="14"/>
    </row>
    <row r="125" spans="2:13" ht="13.5" customHeight="1">
      <c r="B125" s="681"/>
      <c r="C125" s="168">
        <v>2</v>
      </c>
      <c r="D125" s="169"/>
      <c r="E125" s="170"/>
      <c r="F125" s="171"/>
      <c r="G125" s="167">
        <f t="shared" si="4"/>
      </c>
      <c r="I125" s="96"/>
      <c r="J125" s="81"/>
      <c r="K125" s="97"/>
      <c r="L125" s="98" t="s">
        <v>11</v>
      </c>
      <c r="M125" s="14"/>
    </row>
    <row r="126" spans="2:13" ht="13.5" customHeight="1">
      <c r="B126" s="681"/>
      <c r="C126" s="168">
        <v>3</v>
      </c>
      <c r="D126" s="169"/>
      <c r="E126" s="170"/>
      <c r="F126" s="171"/>
      <c r="G126" s="167">
        <f t="shared" si="4"/>
      </c>
      <c r="I126" s="96"/>
      <c r="J126" s="81"/>
      <c r="K126" s="97"/>
      <c r="L126" s="98" t="s">
        <v>11</v>
      </c>
      <c r="M126" s="14"/>
    </row>
    <row r="127" spans="2:13" ht="13.5" customHeight="1">
      <c r="B127" s="681"/>
      <c r="C127" s="168">
        <v>4</v>
      </c>
      <c r="D127" s="169"/>
      <c r="E127" s="170"/>
      <c r="F127" s="171"/>
      <c r="G127" s="167">
        <f t="shared" si="4"/>
      </c>
      <c r="I127" s="96"/>
      <c r="J127" s="81"/>
      <c r="K127" s="97"/>
      <c r="L127" s="98" t="s">
        <v>11</v>
      </c>
      <c r="M127" s="14"/>
    </row>
    <row r="128" spans="2:13" ht="13.5" customHeight="1">
      <c r="B128" s="681"/>
      <c r="C128" s="168">
        <v>5</v>
      </c>
      <c r="D128" s="169"/>
      <c r="E128" s="170"/>
      <c r="F128" s="171"/>
      <c r="G128" s="167">
        <f t="shared" si="4"/>
      </c>
      <c r="I128" s="96"/>
      <c r="J128" s="81"/>
      <c r="K128" s="97"/>
      <c r="L128" s="98" t="s">
        <v>11</v>
      </c>
      <c r="M128" s="14"/>
    </row>
    <row r="129" spans="2:13" ht="13.5" customHeight="1">
      <c r="B129" s="681"/>
      <c r="C129" s="168">
        <v>6</v>
      </c>
      <c r="D129" s="169"/>
      <c r="E129" s="170"/>
      <c r="F129" s="171"/>
      <c r="G129" s="167">
        <f t="shared" si="4"/>
      </c>
      <c r="I129" s="96"/>
      <c r="J129" s="81"/>
      <c r="K129" s="97"/>
      <c r="L129" s="98" t="s">
        <v>11</v>
      </c>
      <c r="M129" s="14"/>
    </row>
    <row r="130" spans="2:13" ht="13.5" customHeight="1">
      <c r="B130" s="681"/>
      <c r="C130" s="168">
        <v>7</v>
      </c>
      <c r="D130" s="169"/>
      <c r="E130" s="170"/>
      <c r="F130" s="171"/>
      <c r="G130" s="167">
        <f t="shared" si="4"/>
      </c>
      <c r="I130" s="96"/>
      <c r="J130" s="81"/>
      <c r="K130" s="97"/>
      <c r="L130" s="98" t="s">
        <v>11</v>
      </c>
      <c r="M130" s="14"/>
    </row>
    <row r="131" spans="2:13" ht="13.5" customHeight="1">
      <c r="B131" s="681"/>
      <c r="C131" s="168">
        <v>8</v>
      </c>
      <c r="D131" s="169"/>
      <c r="E131" s="170"/>
      <c r="F131" s="171"/>
      <c r="G131" s="167">
        <f t="shared" si="4"/>
      </c>
      <c r="I131" s="96"/>
      <c r="J131" s="81"/>
      <c r="K131" s="97"/>
      <c r="L131" s="98" t="s">
        <v>11</v>
      </c>
      <c r="M131" s="14"/>
    </row>
    <row r="132" spans="2:13" ht="13.5" customHeight="1" thickBot="1">
      <c r="B132" s="682"/>
      <c r="C132" s="172">
        <v>9</v>
      </c>
      <c r="D132" s="173"/>
      <c r="E132" s="174"/>
      <c r="F132" s="175"/>
      <c r="G132" s="177">
        <f t="shared" si="4"/>
      </c>
      <c r="I132" s="96"/>
      <c r="J132" s="81"/>
      <c r="K132" s="97"/>
      <c r="L132" s="98" t="s">
        <v>11</v>
      </c>
      <c r="M132" s="14"/>
    </row>
    <row r="133" spans="2:13" ht="13.5" customHeight="1">
      <c r="B133" s="680">
        <v>15</v>
      </c>
      <c r="C133" s="9">
        <v>1</v>
      </c>
      <c r="D133" s="87"/>
      <c r="E133" s="80"/>
      <c r="F133" s="31"/>
      <c r="G133" s="39">
        <f t="shared" si="4"/>
      </c>
      <c r="I133" s="96"/>
      <c r="J133" s="81"/>
      <c r="K133" s="97"/>
      <c r="L133" s="98" t="s">
        <v>11</v>
      </c>
      <c r="M133" s="14"/>
    </row>
    <row r="134" spans="2:13" ht="13.5" customHeight="1">
      <c r="B134" s="681"/>
      <c r="C134" s="1">
        <v>2</v>
      </c>
      <c r="D134" s="44"/>
      <c r="E134" s="81"/>
      <c r="F134" s="27"/>
      <c r="G134" s="39">
        <f t="shared" si="4"/>
      </c>
      <c r="I134" s="96"/>
      <c r="J134" s="81"/>
      <c r="K134" s="97"/>
      <c r="L134" s="98" t="s">
        <v>11</v>
      </c>
      <c r="M134" s="14"/>
    </row>
    <row r="135" spans="2:13" ht="13.5" customHeight="1">
      <c r="B135" s="681"/>
      <c r="C135" s="1">
        <v>3</v>
      </c>
      <c r="D135" s="44"/>
      <c r="E135" s="81"/>
      <c r="F135" s="27"/>
      <c r="G135" s="39">
        <f t="shared" si="4"/>
      </c>
      <c r="I135" s="96"/>
      <c r="J135" s="81"/>
      <c r="K135" s="97"/>
      <c r="L135" s="98" t="s">
        <v>11</v>
      </c>
      <c r="M135" s="14"/>
    </row>
    <row r="136" spans="2:13" ht="13.5" customHeight="1">
      <c r="B136" s="681"/>
      <c r="C136" s="1">
        <v>4</v>
      </c>
      <c r="D136" s="44"/>
      <c r="E136" s="81"/>
      <c r="F136" s="27"/>
      <c r="G136" s="39">
        <f t="shared" si="4"/>
      </c>
      <c r="I136" s="96"/>
      <c r="J136" s="81"/>
      <c r="K136" s="97"/>
      <c r="L136" s="98" t="s">
        <v>11</v>
      </c>
      <c r="M136" s="14"/>
    </row>
    <row r="137" spans="2:13" ht="13.5" customHeight="1">
      <c r="B137" s="681"/>
      <c r="C137" s="1">
        <v>5</v>
      </c>
      <c r="D137" s="44"/>
      <c r="E137" s="81"/>
      <c r="F137" s="27"/>
      <c r="G137" s="39">
        <f t="shared" si="4"/>
      </c>
      <c r="I137" s="96"/>
      <c r="J137" s="81"/>
      <c r="K137" s="97"/>
      <c r="L137" s="98" t="s">
        <v>11</v>
      </c>
      <c r="M137" s="14"/>
    </row>
    <row r="138" spans="2:13" ht="13.5" customHeight="1">
      <c r="B138" s="681"/>
      <c r="C138" s="1">
        <v>6</v>
      </c>
      <c r="D138" s="44"/>
      <c r="E138" s="81"/>
      <c r="F138" s="27"/>
      <c r="G138" s="39">
        <f t="shared" si="4"/>
      </c>
      <c r="I138" s="96"/>
      <c r="J138" s="81"/>
      <c r="K138" s="97"/>
      <c r="L138" s="98" t="s">
        <v>11</v>
      </c>
      <c r="M138" s="14"/>
    </row>
    <row r="139" spans="2:13" ht="13.5" customHeight="1">
      <c r="B139" s="681"/>
      <c r="C139" s="1">
        <v>7</v>
      </c>
      <c r="D139" s="44"/>
      <c r="E139" s="81"/>
      <c r="F139" s="27"/>
      <c r="G139" s="39">
        <f t="shared" si="4"/>
      </c>
      <c r="I139" s="96"/>
      <c r="J139" s="81"/>
      <c r="K139" s="97"/>
      <c r="L139" s="98" t="s">
        <v>11</v>
      </c>
      <c r="M139" s="14"/>
    </row>
    <row r="140" spans="2:13" ht="13.5" customHeight="1">
      <c r="B140" s="681"/>
      <c r="C140" s="1">
        <v>8</v>
      </c>
      <c r="D140" s="44"/>
      <c r="E140" s="81"/>
      <c r="F140" s="27"/>
      <c r="G140" s="39">
        <f t="shared" si="4"/>
      </c>
      <c r="I140" s="96"/>
      <c r="J140" s="81"/>
      <c r="K140" s="97"/>
      <c r="L140" s="98" t="s">
        <v>11</v>
      </c>
      <c r="M140" s="14"/>
    </row>
    <row r="141" spans="2:13" ht="13.5" customHeight="1" thickBot="1">
      <c r="B141" s="682"/>
      <c r="C141" s="12">
        <v>9</v>
      </c>
      <c r="D141" s="45"/>
      <c r="E141" s="82"/>
      <c r="F141" s="29"/>
      <c r="G141" s="40">
        <f t="shared" si="4"/>
      </c>
      <c r="I141" s="96"/>
      <c r="J141" s="81"/>
      <c r="K141" s="97"/>
      <c r="L141" s="98" t="s">
        <v>11</v>
      </c>
      <c r="M141" s="14"/>
    </row>
    <row r="142" spans="2:13" ht="13.5" customHeight="1">
      <c r="B142" s="680">
        <v>16</v>
      </c>
      <c r="C142" s="163">
        <v>1</v>
      </c>
      <c r="D142" s="179"/>
      <c r="E142" s="165"/>
      <c r="F142" s="166"/>
      <c r="G142" s="167">
        <f t="shared" si="4"/>
      </c>
      <c r="I142" s="96"/>
      <c r="J142" s="81"/>
      <c r="K142" s="97"/>
      <c r="L142" s="98" t="s">
        <v>11</v>
      </c>
      <c r="M142" s="14"/>
    </row>
    <row r="143" spans="2:13" ht="13.5" customHeight="1">
      <c r="B143" s="681"/>
      <c r="C143" s="168">
        <v>2</v>
      </c>
      <c r="D143" s="180"/>
      <c r="E143" s="170"/>
      <c r="F143" s="171"/>
      <c r="G143" s="167">
        <f t="shared" si="4"/>
      </c>
      <c r="I143" s="96"/>
      <c r="J143" s="81"/>
      <c r="K143" s="97"/>
      <c r="L143" s="98" t="s">
        <v>11</v>
      </c>
      <c r="M143" s="14"/>
    </row>
    <row r="144" spans="2:13" ht="13.5" customHeight="1">
      <c r="B144" s="681"/>
      <c r="C144" s="168">
        <v>3</v>
      </c>
      <c r="D144" s="180"/>
      <c r="E144" s="170"/>
      <c r="F144" s="171"/>
      <c r="G144" s="167">
        <f aca="true" t="shared" si="5" ref="G144:G207">IF(F144="","",RANK(F144,$F$7:$F$222,1))</f>
      </c>
      <c r="I144" s="96"/>
      <c r="J144" s="81"/>
      <c r="K144" s="97"/>
      <c r="L144" s="98" t="s">
        <v>11</v>
      </c>
      <c r="M144" s="14"/>
    </row>
    <row r="145" spans="2:13" ht="13.5" customHeight="1">
      <c r="B145" s="681"/>
      <c r="C145" s="168">
        <v>4</v>
      </c>
      <c r="D145" s="180"/>
      <c r="E145" s="170"/>
      <c r="F145" s="171"/>
      <c r="G145" s="167">
        <f t="shared" si="5"/>
      </c>
      <c r="I145" s="96"/>
      <c r="J145" s="81"/>
      <c r="K145" s="97"/>
      <c r="L145" s="98" t="s">
        <v>11</v>
      </c>
      <c r="M145" s="14"/>
    </row>
    <row r="146" spans="2:13" ht="13.5" customHeight="1">
      <c r="B146" s="681"/>
      <c r="C146" s="168">
        <v>5</v>
      </c>
      <c r="D146" s="180"/>
      <c r="E146" s="170"/>
      <c r="F146" s="171"/>
      <c r="G146" s="167">
        <f t="shared" si="5"/>
      </c>
      <c r="I146" s="96"/>
      <c r="J146" s="81"/>
      <c r="K146" s="97"/>
      <c r="L146" s="98" t="s">
        <v>11</v>
      </c>
      <c r="M146" s="14"/>
    </row>
    <row r="147" spans="2:13" ht="13.5" customHeight="1">
      <c r="B147" s="681"/>
      <c r="C147" s="168">
        <v>6</v>
      </c>
      <c r="D147" s="180"/>
      <c r="E147" s="170"/>
      <c r="F147" s="171"/>
      <c r="G147" s="167">
        <f t="shared" si="5"/>
      </c>
      <c r="I147" s="96"/>
      <c r="J147" s="81"/>
      <c r="K147" s="97"/>
      <c r="L147" s="98" t="s">
        <v>11</v>
      </c>
      <c r="M147" s="14"/>
    </row>
    <row r="148" spans="2:13" ht="13.5" customHeight="1">
      <c r="B148" s="681"/>
      <c r="C148" s="168">
        <v>7</v>
      </c>
      <c r="D148" s="180"/>
      <c r="E148" s="170"/>
      <c r="F148" s="171"/>
      <c r="G148" s="167">
        <f t="shared" si="5"/>
      </c>
      <c r="I148" s="96"/>
      <c r="J148" s="81"/>
      <c r="K148" s="97"/>
      <c r="L148" s="98" t="s">
        <v>11</v>
      </c>
      <c r="M148" s="14"/>
    </row>
    <row r="149" spans="2:13" ht="13.5" customHeight="1">
      <c r="B149" s="681"/>
      <c r="C149" s="168">
        <v>8</v>
      </c>
      <c r="D149" s="180"/>
      <c r="E149" s="170"/>
      <c r="F149" s="171"/>
      <c r="G149" s="167">
        <f t="shared" si="5"/>
      </c>
      <c r="I149" s="96"/>
      <c r="J149" s="81"/>
      <c r="K149" s="97"/>
      <c r="L149" s="98" t="s">
        <v>11</v>
      </c>
      <c r="M149" s="14"/>
    </row>
    <row r="150" spans="2:13" ht="13.5" customHeight="1" thickBot="1">
      <c r="B150" s="682"/>
      <c r="C150" s="172">
        <v>9</v>
      </c>
      <c r="D150" s="181"/>
      <c r="E150" s="174"/>
      <c r="F150" s="175"/>
      <c r="G150" s="177">
        <f t="shared" si="5"/>
      </c>
      <c r="I150" s="96"/>
      <c r="J150" s="81"/>
      <c r="K150" s="97"/>
      <c r="L150" s="98" t="s">
        <v>11</v>
      </c>
      <c r="M150" s="14"/>
    </row>
    <row r="151" spans="2:13" ht="13.5" customHeight="1">
      <c r="B151" s="680">
        <v>17</v>
      </c>
      <c r="C151" s="9">
        <v>1</v>
      </c>
      <c r="D151" s="43"/>
      <c r="E151" s="80"/>
      <c r="F151" s="31"/>
      <c r="G151" s="39">
        <f t="shared" si="5"/>
      </c>
      <c r="I151" s="96"/>
      <c r="J151" s="81"/>
      <c r="K151" s="97"/>
      <c r="L151" s="98" t="s">
        <v>11</v>
      </c>
      <c r="M151" s="14"/>
    </row>
    <row r="152" spans="2:13" ht="13.5" customHeight="1">
      <c r="B152" s="681"/>
      <c r="C152" s="1">
        <v>2</v>
      </c>
      <c r="D152" s="44"/>
      <c r="E152" s="81"/>
      <c r="F152" s="27"/>
      <c r="G152" s="39">
        <f t="shared" si="5"/>
      </c>
      <c r="I152" s="96"/>
      <c r="J152" s="81"/>
      <c r="K152" s="97"/>
      <c r="L152" s="98" t="s">
        <v>11</v>
      </c>
      <c r="M152" s="14"/>
    </row>
    <row r="153" spans="2:13" ht="13.5" customHeight="1">
      <c r="B153" s="681"/>
      <c r="C153" s="1">
        <v>3</v>
      </c>
      <c r="D153" s="44"/>
      <c r="E153" s="81"/>
      <c r="F153" s="27"/>
      <c r="G153" s="39">
        <f t="shared" si="5"/>
      </c>
      <c r="I153" s="96"/>
      <c r="J153" s="81"/>
      <c r="K153" s="97"/>
      <c r="L153" s="98" t="s">
        <v>11</v>
      </c>
      <c r="M153" s="14"/>
    </row>
    <row r="154" spans="2:13" ht="13.5" customHeight="1">
      <c r="B154" s="681"/>
      <c r="C154" s="1">
        <v>4</v>
      </c>
      <c r="D154" s="44"/>
      <c r="E154" s="81"/>
      <c r="F154" s="27"/>
      <c r="G154" s="39">
        <f t="shared" si="5"/>
      </c>
      <c r="I154" s="96"/>
      <c r="J154" s="81"/>
      <c r="K154" s="97"/>
      <c r="L154" s="98" t="s">
        <v>11</v>
      </c>
      <c r="M154" s="14"/>
    </row>
    <row r="155" spans="2:13" ht="13.5" customHeight="1">
      <c r="B155" s="681"/>
      <c r="C155" s="1">
        <v>5</v>
      </c>
      <c r="D155" s="44"/>
      <c r="E155" s="81"/>
      <c r="F155" s="27"/>
      <c r="G155" s="39">
        <f t="shared" si="5"/>
      </c>
      <c r="I155" s="96"/>
      <c r="J155" s="81"/>
      <c r="K155" s="97"/>
      <c r="L155" s="98" t="s">
        <v>11</v>
      </c>
      <c r="M155" s="14"/>
    </row>
    <row r="156" spans="2:13" ht="13.5" customHeight="1">
      <c r="B156" s="681"/>
      <c r="C156" s="1">
        <v>6</v>
      </c>
      <c r="D156" s="44"/>
      <c r="E156" s="81"/>
      <c r="F156" s="27"/>
      <c r="G156" s="39">
        <f t="shared" si="5"/>
      </c>
      <c r="I156" s="96"/>
      <c r="J156" s="81"/>
      <c r="K156" s="97"/>
      <c r="L156" s="98" t="s">
        <v>11</v>
      </c>
      <c r="M156" s="14"/>
    </row>
    <row r="157" spans="2:13" ht="13.5" customHeight="1">
      <c r="B157" s="681"/>
      <c r="C157" s="1">
        <v>7</v>
      </c>
      <c r="D157" s="44"/>
      <c r="E157" s="81"/>
      <c r="F157" s="27"/>
      <c r="G157" s="39">
        <f t="shared" si="5"/>
      </c>
      <c r="I157" s="96"/>
      <c r="J157" s="81"/>
      <c r="K157" s="97"/>
      <c r="L157" s="98" t="s">
        <v>11</v>
      </c>
      <c r="M157" s="14"/>
    </row>
    <row r="158" spans="2:13" ht="13.5" customHeight="1">
      <c r="B158" s="681"/>
      <c r="C158" s="1">
        <v>8</v>
      </c>
      <c r="D158" s="44"/>
      <c r="E158" s="81"/>
      <c r="F158" s="27"/>
      <c r="G158" s="39">
        <f t="shared" si="5"/>
      </c>
      <c r="I158" s="96"/>
      <c r="J158" s="81"/>
      <c r="K158" s="97"/>
      <c r="L158" s="98" t="s">
        <v>11</v>
      </c>
      <c r="M158" s="14"/>
    </row>
    <row r="159" spans="2:13" ht="13.5" customHeight="1" thickBot="1">
      <c r="B159" s="682"/>
      <c r="C159" s="12">
        <v>9</v>
      </c>
      <c r="D159" s="45"/>
      <c r="E159" s="82"/>
      <c r="F159" s="29"/>
      <c r="G159" s="40">
        <f t="shared" si="5"/>
      </c>
      <c r="I159" s="96"/>
      <c r="J159" s="81"/>
      <c r="K159" s="97"/>
      <c r="L159" s="98" t="s">
        <v>11</v>
      </c>
      <c r="M159" s="14"/>
    </row>
    <row r="160" spans="2:13" ht="13.5" customHeight="1">
      <c r="B160" s="680">
        <v>18</v>
      </c>
      <c r="C160" s="163">
        <v>1</v>
      </c>
      <c r="D160" s="179"/>
      <c r="E160" s="165"/>
      <c r="F160" s="166"/>
      <c r="G160" s="167">
        <f t="shared" si="5"/>
      </c>
      <c r="I160" s="96"/>
      <c r="J160" s="81"/>
      <c r="K160" s="97"/>
      <c r="L160" s="98" t="s">
        <v>11</v>
      </c>
      <c r="M160" s="14"/>
    </row>
    <row r="161" spans="2:13" ht="13.5" customHeight="1">
      <c r="B161" s="681"/>
      <c r="C161" s="168">
        <v>2</v>
      </c>
      <c r="D161" s="180"/>
      <c r="E161" s="170"/>
      <c r="F161" s="171"/>
      <c r="G161" s="167">
        <f t="shared" si="5"/>
      </c>
      <c r="I161" s="96"/>
      <c r="J161" s="81"/>
      <c r="K161" s="97"/>
      <c r="L161" s="98" t="s">
        <v>11</v>
      </c>
      <c r="M161" s="14"/>
    </row>
    <row r="162" spans="2:13" ht="13.5" customHeight="1">
      <c r="B162" s="681"/>
      <c r="C162" s="168">
        <v>3</v>
      </c>
      <c r="D162" s="180"/>
      <c r="E162" s="170"/>
      <c r="F162" s="171"/>
      <c r="G162" s="167">
        <f t="shared" si="5"/>
      </c>
      <c r="I162" s="96"/>
      <c r="J162" s="81"/>
      <c r="K162" s="97"/>
      <c r="L162" s="98" t="s">
        <v>11</v>
      </c>
      <c r="M162" s="14"/>
    </row>
    <row r="163" spans="2:13" ht="13.5" customHeight="1">
      <c r="B163" s="681"/>
      <c r="C163" s="168">
        <v>4</v>
      </c>
      <c r="D163" s="180"/>
      <c r="E163" s="170"/>
      <c r="F163" s="171"/>
      <c r="G163" s="167">
        <f t="shared" si="5"/>
      </c>
      <c r="I163" s="96"/>
      <c r="J163" s="81"/>
      <c r="K163" s="97"/>
      <c r="L163" s="98" t="s">
        <v>11</v>
      </c>
      <c r="M163" s="14"/>
    </row>
    <row r="164" spans="2:13" ht="13.5" customHeight="1">
      <c r="B164" s="681"/>
      <c r="C164" s="168">
        <v>5</v>
      </c>
      <c r="D164" s="180"/>
      <c r="E164" s="170"/>
      <c r="F164" s="171"/>
      <c r="G164" s="167">
        <f t="shared" si="5"/>
      </c>
      <c r="I164" s="96"/>
      <c r="J164" s="81"/>
      <c r="K164" s="97"/>
      <c r="L164" s="98" t="s">
        <v>11</v>
      </c>
      <c r="M164" s="14"/>
    </row>
    <row r="165" spans="2:13" ht="13.5" customHeight="1">
      <c r="B165" s="681"/>
      <c r="C165" s="168">
        <v>6</v>
      </c>
      <c r="D165" s="180"/>
      <c r="E165" s="170"/>
      <c r="F165" s="171"/>
      <c r="G165" s="167">
        <f t="shared" si="5"/>
      </c>
      <c r="I165" s="96"/>
      <c r="J165" s="81"/>
      <c r="K165" s="97"/>
      <c r="L165" s="98" t="s">
        <v>11</v>
      </c>
      <c r="M165" s="14"/>
    </row>
    <row r="166" spans="2:13" ht="13.5" customHeight="1">
      <c r="B166" s="681"/>
      <c r="C166" s="168">
        <v>7</v>
      </c>
      <c r="D166" s="180"/>
      <c r="E166" s="170"/>
      <c r="F166" s="171"/>
      <c r="G166" s="167">
        <f t="shared" si="5"/>
      </c>
      <c r="I166" s="96"/>
      <c r="J166" s="81"/>
      <c r="K166" s="97"/>
      <c r="L166" s="98" t="s">
        <v>11</v>
      </c>
      <c r="M166" s="14"/>
    </row>
    <row r="167" spans="2:13" ht="13.5" customHeight="1">
      <c r="B167" s="681"/>
      <c r="C167" s="168">
        <v>8</v>
      </c>
      <c r="D167" s="180"/>
      <c r="E167" s="170"/>
      <c r="F167" s="171"/>
      <c r="G167" s="167">
        <f t="shared" si="5"/>
      </c>
      <c r="I167" s="96"/>
      <c r="J167" s="81"/>
      <c r="K167" s="97"/>
      <c r="L167" s="98" t="s">
        <v>11</v>
      </c>
      <c r="M167" s="14"/>
    </row>
    <row r="168" spans="2:13" ht="13.5" customHeight="1" thickBot="1">
      <c r="B168" s="682"/>
      <c r="C168" s="172">
        <v>9</v>
      </c>
      <c r="D168" s="181"/>
      <c r="E168" s="174"/>
      <c r="F168" s="175"/>
      <c r="G168" s="177">
        <f t="shared" si="5"/>
      </c>
      <c r="I168" s="99"/>
      <c r="J168" s="82"/>
      <c r="K168" s="100"/>
      <c r="L168" s="101" t="s">
        <v>11</v>
      </c>
      <c r="M168" s="14"/>
    </row>
    <row r="169" spans="2:13" ht="13.5" customHeight="1">
      <c r="B169" s="680">
        <v>19</v>
      </c>
      <c r="C169" s="9">
        <v>1</v>
      </c>
      <c r="D169" s="43"/>
      <c r="E169" s="80"/>
      <c r="F169" s="31"/>
      <c r="G169" s="39">
        <f t="shared" si="5"/>
      </c>
      <c r="I169" s="102"/>
      <c r="J169" s="103"/>
      <c r="K169" s="104"/>
      <c r="L169" s="105" t="s">
        <v>11</v>
      </c>
      <c r="M169" s="14"/>
    </row>
    <row r="170" spans="2:13" ht="13.5" customHeight="1">
      <c r="B170" s="681"/>
      <c r="C170" s="1">
        <v>2</v>
      </c>
      <c r="D170" s="44"/>
      <c r="E170" s="81"/>
      <c r="F170" s="27"/>
      <c r="G170" s="39">
        <f t="shared" si="5"/>
      </c>
      <c r="I170" s="96"/>
      <c r="J170" s="81"/>
      <c r="K170" s="97"/>
      <c r="L170" s="98" t="s">
        <v>11</v>
      </c>
      <c r="M170" s="14"/>
    </row>
    <row r="171" spans="2:13" ht="13.5" customHeight="1">
      <c r="B171" s="681"/>
      <c r="C171" s="1">
        <v>3</v>
      </c>
      <c r="D171" s="44"/>
      <c r="E171" s="81"/>
      <c r="F171" s="27"/>
      <c r="G171" s="39">
        <f t="shared" si="5"/>
      </c>
      <c r="I171" s="96"/>
      <c r="J171" s="81"/>
      <c r="K171" s="97"/>
      <c r="L171" s="98" t="s">
        <v>11</v>
      </c>
      <c r="M171" s="14"/>
    </row>
    <row r="172" spans="2:13" ht="13.5" customHeight="1">
      <c r="B172" s="681"/>
      <c r="C172" s="1">
        <v>4</v>
      </c>
      <c r="D172" s="44"/>
      <c r="E172" s="81"/>
      <c r="F172" s="27"/>
      <c r="G172" s="39">
        <f t="shared" si="5"/>
      </c>
      <c r="I172" s="96"/>
      <c r="J172" s="81"/>
      <c r="K172" s="97"/>
      <c r="L172" s="98" t="s">
        <v>11</v>
      </c>
      <c r="M172" s="14"/>
    </row>
    <row r="173" spans="2:13" ht="13.5" customHeight="1">
      <c r="B173" s="681"/>
      <c r="C173" s="1">
        <v>5</v>
      </c>
      <c r="D173" s="44"/>
      <c r="E173" s="81"/>
      <c r="F173" s="27"/>
      <c r="G173" s="39">
        <f t="shared" si="5"/>
      </c>
      <c r="I173" s="96"/>
      <c r="J173" s="81"/>
      <c r="K173" s="97"/>
      <c r="L173" s="98" t="s">
        <v>11</v>
      </c>
      <c r="M173" s="14"/>
    </row>
    <row r="174" spans="2:13" ht="13.5" customHeight="1">
      <c r="B174" s="681"/>
      <c r="C174" s="1">
        <v>6</v>
      </c>
      <c r="D174" s="44"/>
      <c r="E174" s="81"/>
      <c r="F174" s="27"/>
      <c r="G174" s="39">
        <f t="shared" si="5"/>
      </c>
      <c r="I174" s="96"/>
      <c r="J174" s="81"/>
      <c r="K174" s="97"/>
      <c r="L174" s="98" t="s">
        <v>11</v>
      </c>
      <c r="M174" s="14"/>
    </row>
    <row r="175" spans="2:13" ht="13.5" customHeight="1">
      <c r="B175" s="681"/>
      <c r="C175" s="1">
        <v>7</v>
      </c>
      <c r="D175" s="44"/>
      <c r="E175" s="81"/>
      <c r="F175" s="27"/>
      <c r="G175" s="39">
        <f t="shared" si="5"/>
      </c>
      <c r="I175" s="96"/>
      <c r="J175" s="81"/>
      <c r="K175" s="97"/>
      <c r="L175" s="98" t="s">
        <v>11</v>
      </c>
      <c r="M175" s="14"/>
    </row>
    <row r="176" spans="2:13" ht="13.5" customHeight="1">
      <c r="B176" s="681"/>
      <c r="C176" s="1">
        <v>8</v>
      </c>
      <c r="D176" s="44"/>
      <c r="E176" s="81"/>
      <c r="F176" s="27"/>
      <c r="G176" s="39">
        <f t="shared" si="5"/>
      </c>
      <c r="I176" s="96"/>
      <c r="J176" s="81"/>
      <c r="K176" s="97"/>
      <c r="L176" s="98" t="s">
        <v>11</v>
      </c>
      <c r="M176" s="14"/>
    </row>
    <row r="177" spans="2:13" ht="13.5" customHeight="1" thickBot="1">
      <c r="B177" s="682"/>
      <c r="C177" s="12">
        <v>9</v>
      </c>
      <c r="D177" s="45"/>
      <c r="E177" s="82"/>
      <c r="F177" s="29"/>
      <c r="G177" s="40">
        <f t="shared" si="5"/>
      </c>
      <c r="I177" s="96"/>
      <c r="J177" s="81"/>
      <c r="K177" s="97"/>
      <c r="L177" s="98" t="s">
        <v>11</v>
      </c>
      <c r="M177" s="14"/>
    </row>
    <row r="178" spans="2:13" ht="13.5" customHeight="1">
      <c r="B178" s="680">
        <v>20</v>
      </c>
      <c r="C178" s="163">
        <v>1</v>
      </c>
      <c r="D178" s="179"/>
      <c r="E178" s="165"/>
      <c r="F178" s="166"/>
      <c r="G178" s="167">
        <f t="shared" si="5"/>
      </c>
      <c r="I178" s="96"/>
      <c r="J178" s="81"/>
      <c r="K178" s="97"/>
      <c r="L178" s="98" t="s">
        <v>11</v>
      </c>
      <c r="M178" s="14"/>
    </row>
    <row r="179" spans="2:13" ht="13.5" customHeight="1">
      <c r="B179" s="681"/>
      <c r="C179" s="168">
        <v>2</v>
      </c>
      <c r="D179" s="180"/>
      <c r="E179" s="170"/>
      <c r="F179" s="171"/>
      <c r="G179" s="167">
        <f t="shared" si="5"/>
      </c>
      <c r="I179" s="96"/>
      <c r="J179" s="81"/>
      <c r="K179" s="97"/>
      <c r="L179" s="98" t="s">
        <v>11</v>
      </c>
      <c r="M179" s="14"/>
    </row>
    <row r="180" spans="2:13" ht="13.5" customHeight="1">
      <c r="B180" s="681"/>
      <c r="C180" s="168">
        <v>3</v>
      </c>
      <c r="D180" s="180"/>
      <c r="E180" s="170"/>
      <c r="F180" s="171"/>
      <c r="G180" s="167">
        <f t="shared" si="5"/>
      </c>
      <c r="I180" s="96"/>
      <c r="J180" s="81"/>
      <c r="K180" s="97"/>
      <c r="L180" s="98" t="s">
        <v>11</v>
      </c>
      <c r="M180" s="14"/>
    </row>
    <row r="181" spans="2:13" ht="13.5" customHeight="1">
      <c r="B181" s="681"/>
      <c r="C181" s="168">
        <v>4</v>
      </c>
      <c r="D181" s="180"/>
      <c r="E181" s="170"/>
      <c r="F181" s="171"/>
      <c r="G181" s="167">
        <f t="shared" si="5"/>
      </c>
      <c r="I181" s="96"/>
      <c r="J181" s="81"/>
      <c r="K181" s="97"/>
      <c r="L181" s="98" t="s">
        <v>11</v>
      </c>
      <c r="M181" s="14"/>
    </row>
    <row r="182" spans="2:13" ht="13.5" customHeight="1">
      <c r="B182" s="681"/>
      <c r="C182" s="168">
        <v>5</v>
      </c>
      <c r="D182" s="180"/>
      <c r="E182" s="170"/>
      <c r="F182" s="171"/>
      <c r="G182" s="167">
        <f t="shared" si="5"/>
      </c>
      <c r="I182" s="96"/>
      <c r="J182" s="81"/>
      <c r="K182" s="97"/>
      <c r="L182" s="98" t="s">
        <v>11</v>
      </c>
      <c r="M182" s="14"/>
    </row>
    <row r="183" spans="2:13" ht="13.5" customHeight="1">
      <c r="B183" s="681"/>
      <c r="C183" s="168">
        <v>6</v>
      </c>
      <c r="D183" s="180"/>
      <c r="E183" s="170"/>
      <c r="F183" s="171"/>
      <c r="G183" s="167">
        <f t="shared" si="5"/>
      </c>
      <c r="I183" s="96"/>
      <c r="J183" s="81"/>
      <c r="K183" s="97"/>
      <c r="L183" s="98" t="s">
        <v>11</v>
      </c>
      <c r="M183" s="14"/>
    </row>
    <row r="184" spans="2:13" ht="13.5" customHeight="1">
      <c r="B184" s="681"/>
      <c r="C184" s="168">
        <v>7</v>
      </c>
      <c r="D184" s="180"/>
      <c r="E184" s="170"/>
      <c r="F184" s="171"/>
      <c r="G184" s="167">
        <f t="shared" si="5"/>
      </c>
      <c r="I184" s="96"/>
      <c r="J184" s="81"/>
      <c r="K184" s="97"/>
      <c r="L184" s="98" t="s">
        <v>11</v>
      </c>
      <c r="M184" s="14"/>
    </row>
    <row r="185" spans="2:13" ht="13.5" customHeight="1">
      <c r="B185" s="681"/>
      <c r="C185" s="168">
        <v>8</v>
      </c>
      <c r="D185" s="180"/>
      <c r="E185" s="170"/>
      <c r="F185" s="171"/>
      <c r="G185" s="167">
        <f t="shared" si="5"/>
      </c>
      <c r="I185" s="96"/>
      <c r="J185" s="81"/>
      <c r="K185" s="97"/>
      <c r="L185" s="98" t="s">
        <v>11</v>
      </c>
      <c r="M185" s="14"/>
    </row>
    <row r="186" spans="2:13" ht="13.5" customHeight="1" thickBot="1">
      <c r="B186" s="682"/>
      <c r="C186" s="172">
        <v>9</v>
      </c>
      <c r="D186" s="181"/>
      <c r="E186" s="174"/>
      <c r="F186" s="175"/>
      <c r="G186" s="177">
        <f t="shared" si="5"/>
      </c>
      <c r="I186" s="96"/>
      <c r="J186" s="81"/>
      <c r="K186" s="97"/>
      <c r="L186" s="98" t="s">
        <v>11</v>
      </c>
      <c r="M186" s="14"/>
    </row>
    <row r="187" spans="2:13" ht="13.5" customHeight="1">
      <c r="B187" s="680">
        <v>21</v>
      </c>
      <c r="C187" s="9">
        <v>1</v>
      </c>
      <c r="D187" s="43"/>
      <c r="E187" s="80"/>
      <c r="F187" s="31"/>
      <c r="G187" s="39">
        <f t="shared" si="5"/>
      </c>
      <c r="I187" s="96"/>
      <c r="J187" s="81"/>
      <c r="K187" s="97"/>
      <c r="L187" s="98" t="s">
        <v>11</v>
      </c>
      <c r="M187" s="14"/>
    </row>
    <row r="188" spans="2:13" ht="13.5" customHeight="1">
      <c r="B188" s="681"/>
      <c r="C188" s="1">
        <v>2</v>
      </c>
      <c r="D188" s="44"/>
      <c r="E188" s="81"/>
      <c r="F188" s="27"/>
      <c r="G188" s="39">
        <f t="shared" si="5"/>
      </c>
      <c r="I188" s="96"/>
      <c r="J188" s="81"/>
      <c r="K188" s="97"/>
      <c r="L188" s="98" t="s">
        <v>11</v>
      </c>
      <c r="M188" s="14"/>
    </row>
    <row r="189" spans="2:13" ht="13.5" customHeight="1">
      <c r="B189" s="681"/>
      <c r="C189" s="1">
        <v>3</v>
      </c>
      <c r="D189" s="44"/>
      <c r="E189" s="81"/>
      <c r="F189" s="27"/>
      <c r="G189" s="39">
        <f t="shared" si="5"/>
      </c>
      <c r="I189" s="96"/>
      <c r="J189" s="81"/>
      <c r="K189" s="97"/>
      <c r="L189" s="98" t="s">
        <v>11</v>
      </c>
      <c r="M189" s="14"/>
    </row>
    <row r="190" spans="2:13" ht="13.5" customHeight="1">
      <c r="B190" s="681"/>
      <c r="C190" s="1">
        <v>4</v>
      </c>
      <c r="D190" s="44"/>
      <c r="E190" s="81"/>
      <c r="F190" s="27"/>
      <c r="G190" s="39">
        <f t="shared" si="5"/>
      </c>
      <c r="I190" s="96"/>
      <c r="J190" s="81"/>
      <c r="K190" s="97"/>
      <c r="L190" s="98" t="s">
        <v>11</v>
      </c>
      <c r="M190" s="14"/>
    </row>
    <row r="191" spans="2:13" ht="13.5" customHeight="1">
      <c r="B191" s="681"/>
      <c r="C191" s="1">
        <v>5</v>
      </c>
      <c r="D191" s="44"/>
      <c r="E191" s="81"/>
      <c r="F191" s="27"/>
      <c r="G191" s="39">
        <f t="shared" si="5"/>
      </c>
      <c r="I191" s="96"/>
      <c r="J191" s="81"/>
      <c r="K191" s="97"/>
      <c r="L191" s="98" t="s">
        <v>11</v>
      </c>
      <c r="M191" s="14"/>
    </row>
    <row r="192" spans="2:13" ht="13.5" customHeight="1">
      <c r="B192" s="681"/>
      <c r="C192" s="1">
        <v>6</v>
      </c>
      <c r="D192" s="44"/>
      <c r="E192" s="81"/>
      <c r="F192" s="27"/>
      <c r="G192" s="39">
        <f t="shared" si="5"/>
      </c>
      <c r="I192" s="96"/>
      <c r="J192" s="81"/>
      <c r="K192" s="97"/>
      <c r="L192" s="98" t="s">
        <v>11</v>
      </c>
      <c r="M192" s="14"/>
    </row>
    <row r="193" spans="2:13" ht="13.5" customHeight="1">
      <c r="B193" s="681"/>
      <c r="C193" s="1">
        <v>7</v>
      </c>
      <c r="D193" s="44"/>
      <c r="E193" s="81"/>
      <c r="F193" s="27"/>
      <c r="G193" s="39">
        <f t="shared" si="5"/>
      </c>
      <c r="I193" s="96"/>
      <c r="J193" s="81"/>
      <c r="K193" s="97"/>
      <c r="L193" s="98" t="s">
        <v>11</v>
      </c>
      <c r="M193" s="14"/>
    </row>
    <row r="194" spans="2:13" ht="13.5" customHeight="1">
      <c r="B194" s="681"/>
      <c r="C194" s="1">
        <v>8</v>
      </c>
      <c r="D194" s="44"/>
      <c r="E194" s="81"/>
      <c r="F194" s="27"/>
      <c r="G194" s="39">
        <f t="shared" si="5"/>
      </c>
      <c r="I194" s="96"/>
      <c r="J194" s="81"/>
      <c r="K194" s="97"/>
      <c r="L194" s="98" t="s">
        <v>11</v>
      </c>
      <c r="M194" s="14"/>
    </row>
    <row r="195" spans="2:13" ht="13.5" customHeight="1" thickBot="1">
      <c r="B195" s="682"/>
      <c r="C195" s="12">
        <v>9</v>
      </c>
      <c r="D195" s="45"/>
      <c r="E195" s="82"/>
      <c r="F195" s="29"/>
      <c r="G195" s="40">
        <f t="shared" si="5"/>
      </c>
      <c r="I195" s="96"/>
      <c r="J195" s="81"/>
      <c r="K195" s="97"/>
      <c r="L195" s="98" t="s">
        <v>11</v>
      </c>
      <c r="M195" s="14"/>
    </row>
    <row r="196" spans="2:13" ht="13.5" customHeight="1">
      <c r="B196" s="680">
        <v>22</v>
      </c>
      <c r="C196" s="163">
        <v>1</v>
      </c>
      <c r="D196" s="179"/>
      <c r="E196" s="165"/>
      <c r="F196" s="166"/>
      <c r="G196" s="167">
        <f t="shared" si="5"/>
      </c>
      <c r="I196" s="96"/>
      <c r="J196" s="81"/>
      <c r="K196" s="97"/>
      <c r="L196" s="98" t="s">
        <v>11</v>
      </c>
      <c r="M196" s="14"/>
    </row>
    <row r="197" spans="2:13" ht="13.5" customHeight="1">
      <c r="B197" s="681"/>
      <c r="C197" s="168">
        <v>2</v>
      </c>
      <c r="D197" s="180"/>
      <c r="E197" s="170"/>
      <c r="F197" s="171"/>
      <c r="G197" s="167">
        <f t="shared" si="5"/>
      </c>
      <c r="I197" s="96"/>
      <c r="J197" s="81"/>
      <c r="K197" s="97"/>
      <c r="L197" s="98" t="s">
        <v>11</v>
      </c>
      <c r="M197" s="14"/>
    </row>
    <row r="198" spans="2:13" ht="13.5" customHeight="1">
      <c r="B198" s="681"/>
      <c r="C198" s="168">
        <v>3</v>
      </c>
      <c r="D198" s="180"/>
      <c r="E198" s="170"/>
      <c r="F198" s="171"/>
      <c r="G198" s="167">
        <f t="shared" si="5"/>
      </c>
      <c r="I198" s="96"/>
      <c r="J198" s="81"/>
      <c r="K198" s="97"/>
      <c r="L198" s="98" t="s">
        <v>11</v>
      </c>
      <c r="M198" s="14"/>
    </row>
    <row r="199" spans="2:12" ht="13.5" customHeight="1">
      <c r="B199" s="681"/>
      <c r="C199" s="168">
        <v>4</v>
      </c>
      <c r="D199" s="180"/>
      <c r="E199" s="170"/>
      <c r="F199" s="171"/>
      <c r="G199" s="167">
        <f t="shared" si="5"/>
      </c>
      <c r="I199" s="115"/>
      <c r="J199" s="116"/>
      <c r="K199" s="117"/>
      <c r="L199" s="118" t="s">
        <v>11</v>
      </c>
    </row>
    <row r="200" spans="2:12" ht="13.5" customHeight="1">
      <c r="B200" s="681"/>
      <c r="C200" s="168">
        <v>5</v>
      </c>
      <c r="D200" s="180"/>
      <c r="E200" s="170"/>
      <c r="F200" s="171"/>
      <c r="G200" s="167">
        <f t="shared" si="5"/>
      </c>
      <c r="I200" s="115"/>
      <c r="J200" s="116"/>
      <c r="K200" s="117"/>
      <c r="L200" s="118" t="s">
        <v>11</v>
      </c>
    </row>
    <row r="201" spans="2:12" ht="13.5" customHeight="1">
      <c r="B201" s="681"/>
      <c r="C201" s="168">
        <v>6</v>
      </c>
      <c r="D201" s="180"/>
      <c r="E201" s="170"/>
      <c r="F201" s="171"/>
      <c r="G201" s="167">
        <f t="shared" si="5"/>
      </c>
      <c r="I201" s="115"/>
      <c r="J201" s="116"/>
      <c r="K201" s="117"/>
      <c r="L201" s="118" t="s">
        <v>11</v>
      </c>
    </row>
    <row r="202" spans="2:12" ht="13.5" customHeight="1">
      <c r="B202" s="681"/>
      <c r="C202" s="168">
        <v>7</v>
      </c>
      <c r="D202" s="180"/>
      <c r="E202" s="170"/>
      <c r="F202" s="171"/>
      <c r="G202" s="167">
        <f t="shared" si="5"/>
      </c>
      <c r="I202" s="115"/>
      <c r="J202" s="116"/>
      <c r="K202" s="117"/>
      <c r="L202" s="118" t="s">
        <v>11</v>
      </c>
    </row>
    <row r="203" spans="2:12" ht="13.5" customHeight="1">
      <c r="B203" s="681"/>
      <c r="C203" s="168">
        <v>8</v>
      </c>
      <c r="D203" s="180"/>
      <c r="E203" s="170"/>
      <c r="F203" s="171"/>
      <c r="G203" s="167">
        <f t="shared" si="5"/>
      </c>
      <c r="I203" s="115"/>
      <c r="J203" s="116"/>
      <c r="K203" s="117"/>
      <c r="L203" s="118" t="s">
        <v>11</v>
      </c>
    </row>
    <row r="204" spans="2:12" ht="13.5" customHeight="1" thickBot="1">
      <c r="B204" s="682"/>
      <c r="C204" s="172">
        <v>9</v>
      </c>
      <c r="D204" s="181"/>
      <c r="E204" s="174"/>
      <c r="F204" s="175"/>
      <c r="G204" s="177">
        <f t="shared" si="5"/>
      </c>
      <c r="I204" s="115"/>
      <c r="J204" s="116"/>
      <c r="K204" s="117"/>
      <c r="L204" s="118" t="s">
        <v>11</v>
      </c>
    </row>
    <row r="205" spans="2:12" ht="13.5" customHeight="1">
      <c r="B205" s="680">
        <v>23</v>
      </c>
      <c r="C205" s="9">
        <v>1</v>
      </c>
      <c r="D205" s="43"/>
      <c r="E205" s="80"/>
      <c r="F205" s="31"/>
      <c r="G205" s="39">
        <f t="shared" si="5"/>
      </c>
      <c r="I205" s="119"/>
      <c r="J205" s="120"/>
      <c r="K205" s="121"/>
      <c r="L205" s="122" t="s">
        <v>11</v>
      </c>
    </row>
    <row r="206" spans="2:12" ht="13.5" customHeight="1">
      <c r="B206" s="681"/>
      <c r="C206" s="1">
        <v>2</v>
      </c>
      <c r="D206" s="44"/>
      <c r="E206" s="81"/>
      <c r="F206" s="27"/>
      <c r="G206" s="39">
        <f t="shared" si="5"/>
      </c>
      <c r="I206" s="115"/>
      <c r="J206" s="116"/>
      <c r="K206" s="117"/>
      <c r="L206" s="118" t="s">
        <v>11</v>
      </c>
    </row>
    <row r="207" spans="2:12" ht="13.5" customHeight="1">
      <c r="B207" s="681"/>
      <c r="C207" s="1">
        <v>3</v>
      </c>
      <c r="D207" s="44"/>
      <c r="E207" s="81"/>
      <c r="F207" s="27"/>
      <c r="G207" s="39">
        <f t="shared" si="5"/>
      </c>
      <c r="I207" s="115"/>
      <c r="J207" s="116"/>
      <c r="K207" s="117"/>
      <c r="L207" s="118" t="s">
        <v>11</v>
      </c>
    </row>
    <row r="208" spans="2:12" ht="13.5" customHeight="1">
      <c r="B208" s="681"/>
      <c r="C208" s="1">
        <v>4</v>
      </c>
      <c r="D208" s="44"/>
      <c r="E208" s="81"/>
      <c r="F208" s="27"/>
      <c r="G208" s="39">
        <f aca="true" t="shared" si="6" ref="G208:G222">IF(F208="","",RANK(F208,$F$7:$F$222,1))</f>
      </c>
      <c r="I208" s="115"/>
      <c r="J208" s="116"/>
      <c r="K208" s="117"/>
      <c r="L208" s="118" t="s">
        <v>11</v>
      </c>
    </row>
    <row r="209" spans="2:12" ht="13.5" customHeight="1">
      <c r="B209" s="681"/>
      <c r="C209" s="1">
        <v>5</v>
      </c>
      <c r="D209" s="44"/>
      <c r="E209" s="81"/>
      <c r="F209" s="27"/>
      <c r="G209" s="39">
        <f t="shared" si="6"/>
      </c>
      <c r="I209" s="115"/>
      <c r="J209" s="116"/>
      <c r="K209" s="117"/>
      <c r="L209" s="118" t="s">
        <v>11</v>
      </c>
    </row>
    <row r="210" spans="2:12" ht="13.5" customHeight="1">
      <c r="B210" s="681"/>
      <c r="C210" s="1">
        <v>6</v>
      </c>
      <c r="D210" s="44"/>
      <c r="E210" s="81"/>
      <c r="F210" s="27"/>
      <c r="G210" s="39">
        <f t="shared" si="6"/>
      </c>
      <c r="I210" s="115"/>
      <c r="J210" s="116"/>
      <c r="K210" s="117"/>
      <c r="L210" s="118" t="s">
        <v>11</v>
      </c>
    </row>
    <row r="211" spans="2:12" ht="13.5" customHeight="1">
      <c r="B211" s="681"/>
      <c r="C211" s="1">
        <v>7</v>
      </c>
      <c r="D211" s="44"/>
      <c r="E211" s="81"/>
      <c r="F211" s="27"/>
      <c r="G211" s="39">
        <f t="shared" si="6"/>
      </c>
      <c r="I211" s="115"/>
      <c r="J211" s="116"/>
      <c r="K211" s="117"/>
      <c r="L211" s="118" t="s">
        <v>11</v>
      </c>
    </row>
    <row r="212" spans="2:12" ht="13.5" customHeight="1">
      <c r="B212" s="681"/>
      <c r="C212" s="1">
        <v>8</v>
      </c>
      <c r="D212" s="44"/>
      <c r="E212" s="81"/>
      <c r="F212" s="27"/>
      <c r="G212" s="39">
        <f t="shared" si="6"/>
      </c>
      <c r="I212" s="115"/>
      <c r="J212" s="116"/>
      <c r="K212" s="117"/>
      <c r="L212" s="118" t="s">
        <v>11</v>
      </c>
    </row>
    <row r="213" spans="2:12" ht="13.5" customHeight="1" thickBot="1">
      <c r="B213" s="682"/>
      <c r="C213" s="12">
        <v>9</v>
      </c>
      <c r="D213" s="45"/>
      <c r="E213" s="82"/>
      <c r="F213" s="29"/>
      <c r="G213" s="40">
        <f t="shared" si="6"/>
      </c>
      <c r="I213" s="115"/>
      <c r="J213" s="116"/>
      <c r="K213" s="117"/>
      <c r="L213" s="118" t="s">
        <v>11</v>
      </c>
    </row>
    <row r="214" spans="2:12" ht="13.5" customHeight="1">
      <c r="B214" s="680">
        <v>24</v>
      </c>
      <c r="C214" s="163">
        <v>1</v>
      </c>
      <c r="D214" s="179"/>
      <c r="E214" s="165"/>
      <c r="F214" s="166"/>
      <c r="G214" s="167">
        <f t="shared" si="6"/>
      </c>
      <c r="I214" s="119"/>
      <c r="J214" s="120"/>
      <c r="K214" s="121"/>
      <c r="L214" s="122" t="s">
        <v>11</v>
      </c>
    </row>
    <row r="215" spans="2:12" ht="13.5" customHeight="1">
      <c r="B215" s="681"/>
      <c r="C215" s="168">
        <v>2</v>
      </c>
      <c r="D215" s="180"/>
      <c r="E215" s="170"/>
      <c r="F215" s="171"/>
      <c r="G215" s="167">
        <f t="shared" si="6"/>
      </c>
      <c r="I215" s="115"/>
      <c r="J215" s="116"/>
      <c r="K215" s="117"/>
      <c r="L215" s="118" t="s">
        <v>11</v>
      </c>
    </row>
    <row r="216" spans="2:12" ht="13.5" customHeight="1">
      <c r="B216" s="681"/>
      <c r="C216" s="168">
        <v>3</v>
      </c>
      <c r="D216" s="180"/>
      <c r="E216" s="170"/>
      <c r="F216" s="171"/>
      <c r="G216" s="167">
        <f t="shared" si="6"/>
      </c>
      <c r="I216" s="115"/>
      <c r="J216" s="116"/>
      <c r="K216" s="117"/>
      <c r="L216" s="118" t="s">
        <v>11</v>
      </c>
    </row>
    <row r="217" spans="2:12" ht="13.5" customHeight="1">
      <c r="B217" s="681"/>
      <c r="C217" s="168">
        <v>4</v>
      </c>
      <c r="D217" s="180"/>
      <c r="E217" s="170"/>
      <c r="F217" s="171"/>
      <c r="G217" s="167">
        <f t="shared" si="6"/>
      </c>
      <c r="I217" s="115"/>
      <c r="J217" s="116"/>
      <c r="K217" s="117"/>
      <c r="L217" s="118" t="s">
        <v>11</v>
      </c>
    </row>
    <row r="218" spans="2:12" ht="13.5" customHeight="1">
      <c r="B218" s="681"/>
      <c r="C218" s="168">
        <v>5</v>
      </c>
      <c r="D218" s="180"/>
      <c r="E218" s="170"/>
      <c r="F218" s="171"/>
      <c r="G218" s="167">
        <f t="shared" si="6"/>
      </c>
      <c r="I218" s="115"/>
      <c r="J218" s="116"/>
      <c r="K218" s="117"/>
      <c r="L218" s="118" t="s">
        <v>11</v>
      </c>
    </row>
    <row r="219" spans="2:12" ht="13.5" customHeight="1">
      <c r="B219" s="681"/>
      <c r="C219" s="168">
        <v>6</v>
      </c>
      <c r="D219" s="180"/>
      <c r="E219" s="170"/>
      <c r="F219" s="171"/>
      <c r="G219" s="167">
        <f t="shared" si="6"/>
      </c>
      <c r="I219" s="115"/>
      <c r="J219" s="116"/>
      <c r="K219" s="117"/>
      <c r="L219" s="118" t="s">
        <v>11</v>
      </c>
    </row>
    <row r="220" spans="2:12" ht="13.5" customHeight="1">
      <c r="B220" s="681"/>
      <c r="C220" s="168">
        <v>7</v>
      </c>
      <c r="D220" s="180"/>
      <c r="E220" s="170"/>
      <c r="F220" s="171"/>
      <c r="G220" s="167">
        <f t="shared" si="6"/>
      </c>
      <c r="I220" s="115"/>
      <c r="J220" s="116"/>
      <c r="K220" s="117"/>
      <c r="L220" s="118" t="s">
        <v>11</v>
      </c>
    </row>
    <row r="221" spans="2:12" ht="13.5" customHeight="1">
      <c r="B221" s="681"/>
      <c r="C221" s="168">
        <v>8</v>
      </c>
      <c r="D221" s="180"/>
      <c r="E221" s="170"/>
      <c r="F221" s="171"/>
      <c r="G221" s="167">
        <f t="shared" si="6"/>
      </c>
      <c r="I221" s="115"/>
      <c r="J221" s="116"/>
      <c r="K221" s="117"/>
      <c r="L221" s="118" t="s">
        <v>11</v>
      </c>
    </row>
    <row r="222" spans="2:12" ht="13.5" customHeight="1" thickBot="1">
      <c r="B222" s="682"/>
      <c r="C222" s="172">
        <v>9</v>
      </c>
      <c r="D222" s="181"/>
      <c r="E222" s="174"/>
      <c r="F222" s="175"/>
      <c r="G222" s="177">
        <f t="shared" si="6"/>
      </c>
      <c r="I222" s="123"/>
      <c r="J222" s="124"/>
      <c r="K222" s="125"/>
      <c r="L222" s="126" t="s">
        <v>11</v>
      </c>
    </row>
    <row r="223" spans="2:8" ht="13.5" customHeight="1">
      <c r="B223" s="15"/>
      <c r="C223" s="15"/>
      <c r="D223" s="15"/>
      <c r="E223" s="86"/>
      <c r="F223" s="15"/>
      <c r="G223" s="15"/>
      <c r="H223" s="15"/>
    </row>
    <row r="224" spans="2:8" ht="13.5" customHeight="1">
      <c r="B224" s="15"/>
      <c r="C224" s="15"/>
      <c r="D224" s="15"/>
      <c r="E224" s="86"/>
      <c r="F224" s="15"/>
      <c r="G224" s="15"/>
      <c r="H224" s="15"/>
    </row>
    <row r="225" spans="2:8" ht="13.5" customHeight="1">
      <c r="B225" s="15"/>
      <c r="C225" s="15"/>
      <c r="D225" s="15"/>
      <c r="E225" s="86"/>
      <c r="F225" s="15"/>
      <c r="G225" s="15"/>
      <c r="H225" s="15"/>
    </row>
    <row r="226" spans="2:8" ht="13.5" customHeight="1">
      <c r="B226" s="15"/>
      <c r="C226" s="15"/>
      <c r="D226" s="15"/>
      <c r="E226" s="86"/>
      <c r="F226" s="15"/>
      <c r="G226" s="15"/>
      <c r="H226" s="15"/>
    </row>
    <row r="227" spans="2:8" ht="13.5" customHeight="1">
      <c r="B227" s="15"/>
      <c r="C227" s="15"/>
      <c r="D227" s="15"/>
      <c r="E227" s="86"/>
      <c r="F227" s="15"/>
      <c r="G227" s="15"/>
      <c r="H227" s="15"/>
    </row>
    <row r="228" spans="2:8" ht="13.5" customHeight="1">
      <c r="B228" s="15"/>
      <c r="C228" s="15"/>
      <c r="D228" s="15"/>
      <c r="E228" s="86"/>
      <c r="F228" s="15"/>
      <c r="G228" s="15"/>
      <c r="H228" s="15"/>
    </row>
    <row r="229" spans="2:8" ht="13.5" customHeight="1">
      <c r="B229" s="15"/>
      <c r="C229" s="15"/>
      <c r="D229" s="15"/>
      <c r="E229" s="86"/>
      <c r="F229" s="15"/>
      <c r="G229" s="15"/>
      <c r="H229" s="15"/>
    </row>
    <row r="230" spans="2:8" ht="13.5" customHeight="1">
      <c r="B230" s="15"/>
      <c r="C230" s="15"/>
      <c r="D230" s="15"/>
      <c r="E230" s="86"/>
      <c r="F230" s="15"/>
      <c r="G230" s="15"/>
      <c r="H230" s="15"/>
    </row>
    <row r="231" spans="2:8" ht="13.5" customHeight="1">
      <c r="B231" s="15"/>
      <c r="C231" s="15"/>
      <c r="D231" s="15"/>
      <c r="E231" s="86"/>
      <c r="F231" s="15"/>
      <c r="G231" s="15"/>
      <c r="H231" s="15"/>
    </row>
    <row r="232" spans="2:8" ht="13.5" customHeight="1">
      <c r="B232" s="15"/>
      <c r="C232" s="15"/>
      <c r="D232" s="15"/>
      <c r="E232" s="86"/>
      <c r="F232" s="15"/>
      <c r="G232" s="15"/>
      <c r="H232" s="15"/>
    </row>
    <row r="233" spans="2:8" ht="13.5" customHeight="1">
      <c r="B233" s="15"/>
      <c r="C233" s="15"/>
      <c r="D233" s="15"/>
      <c r="E233" s="86"/>
      <c r="F233" s="15"/>
      <c r="G233" s="15"/>
      <c r="H233" s="15"/>
    </row>
    <row r="234" spans="2:8" ht="13.5" customHeight="1">
      <c r="B234" s="15"/>
      <c r="C234" s="15"/>
      <c r="D234" s="15"/>
      <c r="E234" s="86"/>
      <c r="F234" s="15"/>
      <c r="G234" s="15"/>
      <c r="H234" s="15"/>
    </row>
    <row r="235" spans="2:8" ht="13.5" customHeight="1">
      <c r="B235" s="15"/>
      <c r="C235" s="15"/>
      <c r="D235" s="15"/>
      <c r="E235" s="86"/>
      <c r="F235" s="15"/>
      <c r="G235" s="15"/>
      <c r="H235" s="15"/>
    </row>
    <row r="236" spans="2:8" ht="13.5" customHeight="1">
      <c r="B236" s="15"/>
      <c r="C236" s="15"/>
      <c r="D236" s="15"/>
      <c r="E236" s="86"/>
      <c r="F236" s="15"/>
      <c r="G236" s="15"/>
      <c r="H236" s="15"/>
    </row>
    <row r="237" spans="2:8" ht="13.5" customHeight="1">
      <c r="B237" s="15"/>
      <c r="C237" s="15"/>
      <c r="D237" s="15"/>
      <c r="E237" s="86"/>
      <c r="F237" s="15"/>
      <c r="G237" s="15"/>
      <c r="H237" s="15"/>
    </row>
    <row r="238" spans="2:8" ht="13.5" customHeight="1">
      <c r="B238" s="15"/>
      <c r="C238" s="15"/>
      <c r="D238" s="15"/>
      <c r="E238" s="86"/>
      <c r="F238" s="15"/>
      <c r="G238" s="15"/>
      <c r="H238" s="15"/>
    </row>
    <row r="239" spans="2:8" ht="13.5" customHeight="1">
      <c r="B239" s="15"/>
      <c r="C239" s="15"/>
      <c r="D239" s="15"/>
      <c r="E239" s="86"/>
      <c r="F239" s="15"/>
      <c r="G239" s="15"/>
      <c r="H239" s="15"/>
    </row>
    <row r="240" spans="2:8" ht="13.5" customHeight="1">
      <c r="B240" s="15"/>
      <c r="C240" s="15"/>
      <c r="D240" s="15"/>
      <c r="E240" s="86"/>
      <c r="F240" s="15"/>
      <c r="G240" s="15"/>
      <c r="H240" s="15"/>
    </row>
    <row r="241" spans="2:8" ht="13.5" customHeight="1">
      <c r="B241" s="15"/>
      <c r="C241" s="15"/>
      <c r="D241" s="15"/>
      <c r="E241" s="86"/>
      <c r="F241" s="15"/>
      <c r="G241" s="15"/>
      <c r="H241" s="15"/>
    </row>
    <row r="242" spans="2:8" ht="13.5" customHeight="1">
      <c r="B242" s="15"/>
      <c r="C242" s="15"/>
      <c r="D242" s="15"/>
      <c r="E242" s="86"/>
      <c r="F242" s="15"/>
      <c r="G242" s="15"/>
      <c r="H242" s="15"/>
    </row>
    <row r="243" spans="2:8" ht="13.5" customHeight="1">
      <c r="B243" s="15"/>
      <c r="C243" s="15"/>
      <c r="D243" s="15"/>
      <c r="E243" s="86"/>
      <c r="F243" s="15"/>
      <c r="G243" s="15"/>
      <c r="H243" s="15"/>
    </row>
    <row r="244" spans="2:8" ht="13.5" customHeight="1">
      <c r="B244" s="15"/>
      <c r="C244" s="15"/>
      <c r="D244" s="15"/>
      <c r="E244" s="86"/>
      <c r="F244" s="15"/>
      <c r="G244" s="15"/>
      <c r="H244" s="15"/>
    </row>
    <row r="245" spans="2:8" ht="13.5" customHeight="1">
      <c r="B245" s="15"/>
      <c r="C245" s="15"/>
      <c r="D245" s="15"/>
      <c r="E245" s="86"/>
      <c r="F245" s="15"/>
      <c r="G245" s="15"/>
      <c r="H245" s="15"/>
    </row>
    <row r="246" spans="2:8" ht="13.5" customHeight="1">
      <c r="B246" s="15"/>
      <c r="C246" s="15"/>
      <c r="D246" s="15"/>
      <c r="E246" s="86"/>
      <c r="F246" s="15"/>
      <c r="G246" s="15"/>
      <c r="H246" s="15"/>
    </row>
    <row r="247" spans="2:8" ht="13.5" customHeight="1">
      <c r="B247" s="15"/>
      <c r="C247" s="15"/>
      <c r="D247" s="15"/>
      <c r="E247" s="86"/>
      <c r="F247" s="15"/>
      <c r="G247" s="15"/>
      <c r="H247" s="15"/>
    </row>
    <row r="248" spans="2:8" ht="13.5" customHeight="1">
      <c r="B248" s="15"/>
      <c r="C248" s="15"/>
      <c r="D248" s="15"/>
      <c r="E248" s="86"/>
      <c r="F248" s="15"/>
      <c r="G248" s="15"/>
      <c r="H248" s="15"/>
    </row>
    <row r="249" spans="2:8" ht="13.5" customHeight="1">
      <c r="B249" s="15"/>
      <c r="C249" s="15"/>
      <c r="D249" s="15"/>
      <c r="E249" s="86"/>
      <c r="F249" s="15"/>
      <c r="G249" s="15"/>
      <c r="H249" s="15"/>
    </row>
    <row r="250" spans="2:8" ht="13.5" customHeight="1">
      <c r="B250" s="15"/>
      <c r="C250" s="15"/>
      <c r="D250" s="15"/>
      <c r="E250" s="86"/>
      <c r="F250" s="15"/>
      <c r="G250" s="15"/>
      <c r="H250" s="15"/>
    </row>
    <row r="251" spans="2:8" ht="13.5" customHeight="1">
      <c r="B251" s="15"/>
      <c r="C251" s="15"/>
      <c r="D251" s="15"/>
      <c r="E251" s="86"/>
      <c r="F251" s="15"/>
      <c r="G251" s="15"/>
      <c r="H251" s="15"/>
    </row>
    <row r="252" spans="2:8" ht="13.5" customHeight="1">
      <c r="B252" s="15"/>
      <c r="C252" s="15"/>
      <c r="D252" s="15"/>
      <c r="E252" s="86"/>
      <c r="F252" s="15"/>
      <c r="G252" s="15"/>
      <c r="H252" s="15"/>
    </row>
    <row r="253" spans="2:8" ht="13.5" customHeight="1">
      <c r="B253" s="15"/>
      <c r="C253" s="15"/>
      <c r="D253" s="15"/>
      <c r="E253" s="86"/>
      <c r="F253" s="15"/>
      <c r="G253" s="15"/>
      <c r="H253" s="15"/>
    </row>
    <row r="254" spans="2:8" ht="13.5" customHeight="1">
      <c r="B254" s="15"/>
      <c r="C254" s="15"/>
      <c r="D254" s="15"/>
      <c r="E254" s="86"/>
      <c r="F254" s="15"/>
      <c r="G254" s="15"/>
      <c r="H254" s="15"/>
    </row>
    <row r="255" spans="2:8" ht="13.5" customHeight="1">
      <c r="B255" s="15"/>
      <c r="C255" s="15"/>
      <c r="D255" s="15"/>
      <c r="E255" s="86"/>
      <c r="F255" s="15"/>
      <c r="G255" s="15"/>
      <c r="H255" s="15"/>
    </row>
    <row r="256" spans="2:8" ht="13.5" customHeight="1">
      <c r="B256" s="15"/>
      <c r="C256" s="15"/>
      <c r="D256" s="15"/>
      <c r="E256" s="86"/>
      <c r="F256" s="15"/>
      <c r="G256" s="15"/>
      <c r="H256" s="15"/>
    </row>
    <row r="257" spans="2:8" ht="13.5" customHeight="1">
      <c r="B257" s="15"/>
      <c r="C257" s="15"/>
      <c r="D257" s="15"/>
      <c r="E257" s="86"/>
      <c r="F257" s="15"/>
      <c r="G257" s="15"/>
      <c r="H257" s="15"/>
    </row>
    <row r="258" spans="2:8" ht="13.5" customHeight="1">
      <c r="B258" s="15"/>
      <c r="C258" s="15"/>
      <c r="D258" s="15"/>
      <c r="E258" s="86"/>
      <c r="F258" s="15"/>
      <c r="G258" s="15"/>
      <c r="H258" s="15"/>
    </row>
    <row r="259" spans="2:8" ht="13.5" customHeight="1">
      <c r="B259" s="15"/>
      <c r="C259" s="15"/>
      <c r="D259" s="15"/>
      <c r="E259" s="86"/>
      <c r="F259" s="15"/>
      <c r="G259" s="15"/>
      <c r="H259" s="15"/>
    </row>
    <row r="260" spans="2:8" ht="13.5" customHeight="1">
      <c r="B260" s="15"/>
      <c r="C260" s="15"/>
      <c r="D260" s="15"/>
      <c r="E260" s="86"/>
      <c r="F260" s="15"/>
      <c r="G260" s="15"/>
      <c r="H260" s="15"/>
    </row>
    <row r="261" spans="2:8" ht="13.5" customHeight="1">
      <c r="B261" s="15"/>
      <c r="C261" s="15"/>
      <c r="D261" s="15"/>
      <c r="E261" s="86"/>
      <c r="F261" s="15"/>
      <c r="G261" s="15"/>
      <c r="H261" s="15"/>
    </row>
    <row r="262" spans="2:8" ht="13.5" customHeight="1">
      <c r="B262" s="15"/>
      <c r="C262" s="15"/>
      <c r="D262" s="15"/>
      <c r="E262" s="86"/>
      <c r="F262" s="15"/>
      <c r="G262" s="15"/>
      <c r="H262" s="15"/>
    </row>
    <row r="263" spans="2:8" ht="13.5" customHeight="1">
      <c r="B263" s="15"/>
      <c r="C263" s="15"/>
      <c r="D263" s="15"/>
      <c r="E263" s="86"/>
      <c r="F263" s="15"/>
      <c r="G263" s="15"/>
      <c r="H263" s="15"/>
    </row>
    <row r="264" spans="2:8" ht="13.5" customHeight="1">
      <c r="B264" s="15"/>
      <c r="C264" s="15"/>
      <c r="D264" s="15"/>
      <c r="E264" s="86"/>
      <c r="F264" s="15"/>
      <c r="G264" s="15"/>
      <c r="H264" s="15"/>
    </row>
    <row r="265" spans="2:8" ht="13.5" customHeight="1">
      <c r="B265" s="15"/>
      <c r="C265" s="15"/>
      <c r="D265" s="15"/>
      <c r="E265" s="86"/>
      <c r="F265" s="15"/>
      <c r="G265" s="15"/>
      <c r="H265" s="15"/>
    </row>
    <row r="266" spans="2:8" ht="13.5" customHeight="1">
      <c r="B266" s="15"/>
      <c r="C266" s="15"/>
      <c r="D266" s="15"/>
      <c r="E266" s="86"/>
      <c r="F266" s="15"/>
      <c r="G266" s="15"/>
      <c r="H266" s="15"/>
    </row>
    <row r="267" spans="2:8" ht="13.5" customHeight="1">
      <c r="B267" s="15"/>
      <c r="C267" s="15"/>
      <c r="D267" s="15"/>
      <c r="E267" s="86"/>
      <c r="F267" s="15"/>
      <c r="G267" s="15"/>
      <c r="H267" s="15"/>
    </row>
    <row r="268" spans="2:8" ht="13.5" customHeight="1">
      <c r="B268" s="15"/>
      <c r="C268" s="15"/>
      <c r="D268" s="15"/>
      <c r="E268" s="86"/>
      <c r="F268" s="15"/>
      <c r="G268" s="15"/>
      <c r="H268" s="15"/>
    </row>
    <row r="269" spans="2:8" ht="13.5" customHeight="1">
      <c r="B269" s="15"/>
      <c r="C269" s="15"/>
      <c r="D269" s="15"/>
      <c r="E269" s="86"/>
      <c r="F269" s="15"/>
      <c r="G269" s="15"/>
      <c r="H269" s="15"/>
    </row>
    <row r="270" spans="2:8" ht="13.5" customHeight="1">
      <c r="B270" s="15"/>
      <c r="C270" s="15"/>
      <c r="D270" s="15"/>
      <c r="E270" s="86"/>
      <c r="F270" s="15"/>
      <c r="G270" s="15"/>
      <c r="H270" s="15"/>
    </row>
    <row r="271" spans="2:8" ht="13.5" customHeight="1">
      <c r="B271" s="15"/>
      <c r="C271" s="15"/>
      <c r="D271" s="15"/>
      <c r="E271" s="86"/>
      <c r="F271" s="15"/>
      <c r="G271" s="15"/>
      <c r="H271" s="15"/>
    </row>
    <row r="272" spans="2:8" ht="13.5" customHeight="1">
      <c r="B272" s="15"/>
      <c r="C272" s="15"/>
      <c r="D272" s="15"/>
      <c r="E272" s="86"/>
      <c r="F272" s="15"/>
      <c r="G272" s="15"/>
      <c r="H272" s="15"/>
    </row>
    <row r="273" spans="2:8" ht="13.5" customHeight="1">
      <c r="B273" s="15"/>
      <c r="C273" s="15"/>
      <c r="D273" s="15"/>
      <c r="E273" s="86"/>
      <c r="F273" s="15"/>
      <c r="G273" s="15"/>
      <c r="H273" s="15"/>
    </row>
    <row r="274" spans="2:8" ht="13.5" customHeight="1">
      <c r="B274" s="15"/>
      <c r="C274" s="15"/>
      <c r="D274" s="15"/>
      <c r="E274" s="86"/>
      <c r="F274" s="15"/>
      <c r="G274" s="15"/>
      <c r="H274" s="15"/>
    </row>
    <row r="275" spans="2:8" ht="13.5" customHeight="1">
      <c r="B275" s="15"/>
      <c r="C275" s="15"/>
      <c r="D275" s="15"/>
      <c r="E275" s="86"/>
      <c r="F275" s="15"/>
      <c r="G275" s="15"/>
      <c r="H275" s="15"/>
    </row>
    <row r="276" spans="2:8" ht="13.5" customHeight="1">
      <c r="B276" s="15"/>
      <c r="C276" s="15"/>
      <c r="D276" s="15"/>
      <c r="E276" s="86"/>
      <c r="F276" s="15"/>
      <c r="G276" s="15"/>
      <c r="H276" s="15"/>
    </row>
    <row r="277" spans="2:8" ht="13.5" customHeight="1">
      <c r="B277" s="15"/>
      <c r="C277" s="15"/>
      <c r="D277" s="15"/>
      <c r="E277" s="86"/>
      <c r="F277" s="15"/>
      <c r="G277" s="15"/>
      <c r="H277" s="15"/>
    </row>
    <row r="278" spans="2:8" ht="13.5" customHeight="1">
      <c r="B278" s="15"/>
      <c r="C278" s="15"/>
      <c r="D278" s="15"/>
      <c r="E278" s="86"/>
      <c r="F278" s="15"/>
      <c r="G278" s="15"/>
      <c r="H278" s="15"/>
    </row>
    <row r="279" spans="2:8" ht="13.5" customHeight="1">
      <c r="B279" s="15"/>
      <c r="C279" s="15"/>
      <c r="D279" s="15"/>
      <c r="E279" s="86"/>
      <c r="F279" s="15"/>
      <c r="G279" s="15"/>
      <c r="H279" s="15"/>
    </row>
    <row r="280" spans="2:8" ht="13.5" customHeight="1">
      <c r="B280" s="15"/>
      <c r="C280" s="15"/>
      <c r="D280" s="15"/>
      <c r="E280" s="86"/>
      <c r="F280" s="15"/>
      <c r="G280" s="15"/>
      <c r="H280" s="15"/>
    </row>
    <row r="281" spans="2:8" ht="13.5" customHeight="1">
      <c r="B281" s="15"/>
      <c r="C281" s="15"/>
      <c r="D281" s="15"/>
      <c r="E281" s="86"/>
      <c r="F281" s="15"/>
      <c r="G281" s="15"/>
      <c r="H281" s="15"/>
    </row>
    <row r="282" spans="2:8" ht="13.5" customHeight="1">
      <c r="B282" s="15"/>
      <c r="C282" s="15"/>
      <c r="D282" s="15"/>
      <c r="E282" s="86"/>
      <c r="F282" s="15"/>
      <c r="G282" s="15"/>
      <c r="H282" s="15"/>
    </row>
    <row r="283" spans="2:8" ht="13.5" customHeight="1">
      <c r="B283" s="15"/>
      <c r="C283" s="15"/>
      <c r="D283" s="15"/>
      <c r="E283" s="86"/>
      <c r="F283" s="15"/>
      <c r="G283" s="15"/>
      <c r="H283" s="15"/>
    </row>
    <row r="284" spans="2:8" ht="13.5" customHeight="1">
      <c r="B284" s="15"/>
      <c r="C284" s="15"/>
      <c r="D284" s="15"/>
      <c r="E284" s="86"/>
      <c r="F284" s="15"/>
      <c r="G284" s="15"/>
      <c r="H284" s="15"/>
    </row>
    <row r="285" spans="2:8" ht="13.5" customHeight="1">
      <c r="B285" s="15"/>
      <c r="C285" s="15"/>
      <c r="D285" s="15"/>
      <c r="E285" s="86"/>
      <c r="F285" s="15"/>
      <c r="G285" s="15"/>
      <c r="H285" s="15"/>
    </row>
    <row r="286" spans="2:8" ht="13.5" customHeight="1">
      <c r="B286" s="15"/>
      <c r="C286" s="15"/>
      <c r="D286" s="15"/>
      <c r="E286" s="86"/>
      <c r="F286" s="15"/>
      <c r="G286" s="15"/>
      <c r="H286" s="15"/>
    </row>
    <row r="287" spans="2:8" ht="13.5" customHeight="1">
      <c r="B287" s="15"/>
      <c r="C287" s="15"/>
      <c r="D287" s="15"/>
      <c r="E287" s="86"/>
      <c r="F287" s="15"/>
      <c r="G287" s="15"/>
      <c r="H287" s="15"/>
    </row>
    <row r="288" spans="2:8" ht="13.5" customHeight="1">
      <c r="B288" s="15"/>
      <c r="C288" s="15"/>
      <c r="D288" s="15"/>
      <c r="E288" s="86"/>
      <c r="F288" s="15"/>
      <c r="G288" s="15"/>
      <c r="H288" s="15"/>
    </row>
    <row r="289" spans="2:8" ht="13.5" customHeight="1">
      <c r="B289" s="15"/>
      <c r="C289" s="15"/>
      <c r="D289" s="15"/>
      <c r="E289" s="86"/>
      <c r="F289" s="15"/>
      <c r="G289" s="15"/>
      <c r="H289" s="15"/>
    </row>
    <row r="290" spans="2:8" ht="13.5" customHeight="1">
      <c r="B290" s="15"/>
      <c r="C290" s="15"/>
      <c r="D290" s="15"/>
      <c r="E290" s="86"/>
      <c r="F290" s="15"/>
      <c r="G290" s="15"/>
      <c r="H290" s="15"/>
    </row>
    <row r="291" spans="2:8" ht="13.5" customHeight="1">
      <c r="B291" s="15"/>
      <c r="C291" s="15"/>
      <c r="D291" s="15"/>
      <c r="E291" s="86"/>
      <c r="F291" s="15"/>
      <c r="G291" s="15"/>
      <c r="H291" s="15"/>
    </row>
    <row r="292" spans="2:8" ht="13.5" customHeight="1">
      <c r="B292" s="15"/>
      <c r="C292" s="15"/>
      <c r="D292" s="15"/>
      <c r="E292" s="86"/>
      <c r="F292" s="15"/>
      <c r="G292" s="15"/>
      <c r="H292" s="15"/>
    </row>
    <row r="293" spans="2:8" ht="13.5" customHeight="1">
      <c r="B293" s="15"/>
      <c r="C293" s="15"/>
      <c r="D293" s="15"/>
      <c r="E293" s="86"/>
      <c r="F293" s="15"/>
      <c r="G293" s="15"/>
      <c r="H293" s="15"/>
    </row>
    <row r="294" spans="2:8" ht="13.5" customHeight="1">
      <c r="B294" s="15"/>
      <c r="C294" s="15"/>
      <c r="D294" s="15"/>
      <c r="E294" s="86"/>
      <c r="F294" s="15"/>
      <c r="G294" s="15"/>
      <c r="H294" s="15"/>
    </row>
    <row r="295" spans="2:8" ht="13.5" customHeight="1">
      <c r="B295" s="15"/>
      <c r="C295" s="15"/>
      <c r="D295" s="15"/>
      <c r="E295" s="86"/>
      <c r="F295" s="15"/>
      <c r="G295" s="15"/>
      <c r="H295" s="15"/>
    </row>
    <row r="296" spans="2:8" ht="13.5" customHeight="1">
      <c r="B296" s="15"/>
      <c r="C296" s="15"/>
      <c r="D296" s="15"/>
      <c r="E296" s="86"/>
      <c r="F296" s="15"/>
      <c r="G296" s="15"/>
      <c r="H296" s="15"/>
    </row>
    <row r="297" spans="2:8" ht="13.5" customHeight="1">
      <c r="B297" s="15"/>
      <c r="C297" s="15"/>
      <c r="D297" s="15"/>
      <c r="E297" s="86"/>
      <c r="F297" s="15"/>
      <c r="G297" s="15"/>
      <c r="H297" s="15"/>
    </row>
    <row r="298" spans="2:8" ht="13.5" customHeight="1">
      <c r="B298" s="15"/>
      <c r="C298" s="15"/>
      <c r="D298" s="15"/>
      <c r="E298" s="86"/>
      <c r="F298" s="15"/>
      <c r="G298" s="15"/>
      <c r="H298" s="15"/>
    </row>
    <row r="299" spans="2:8" ht="13.5" customHeight="1">
      <c r="B299" s="15"/>
      <c r="C299" s="15"/>
      <c r="D299" s="15"/>
      <c r="E299" s="86"/>
      <c r="F299" s="15"/>
      <c r="G299" s="15"/>
      <c r="H299" s="15"/>
    </row>
    <row r="300" spans="2:8" ht="13.5" customHeight="1">
      <c r="B300" s="15"/>
      <c r="C300" s="15"/>
      <c r="D300" s="15"/>
      <c r="E300" s="86"/>
      <c r="F300" s="15"/>
      <c r="G300" s="15"/>
      <c r="H300" s="15"/>
    </row>
    <row r="301" spans="2:8" ht="13.5" customHeight="1">
      <c r="B301" s="15"/>
      <c r="C301" s="15"/>
      <c r="D301" s="15"/>
      <c r="E301" s="86"/>
      <c r="F301" s="15"/>
      <c r="G301" s="15"/>
      <c r="H301" s="15"/>
    </row>
    <row r="302" spans="2:8" ht="13.5" customHeight="1">
      <c r="B302" s="15"/>
      <c r="C302" s="15"/>
      <c r="D302" s="15"/>
      <c r="E302" s="86"/>
      <c r="F302" s="15"/>
      <c r="G302" s="15"/>
      <c r="H302" s="15"/>
    </row>
    <row r="303" spans="2:8" ht="13.5" customHeight="1">
      <c r="B303" s="15"/>
      <c r="C303" s="15"/>
      <c r="D303" s="15"/>
      <c r="E303" s="86"/>
      <c r="F303" s="15"/>
      <c r="G303" s="15"/>
      <c r="H303" s="15"/>
    </row>
    <row r="304" spans="2:8" ht="13.5" customHeight="1">
      <c r="B304" s="15"/>
      <c r="C304" s="15"/>
      <c r="D304" s="15"/>
      <c r="E304" s="86"/>
      <c r="F304" s="15"/>
      <c r="G304" s="15"/>
      <c r="H304" s="15"/>
    </row>
    <row r="305" spans="2:8" ht="13.5" customHeight="1">
      <c r="B305" s="15"/>
      <c r="C305" s="15"/>
      <c r="D305" s="15"/>
      <c r="E305" s="86"/>
      <c r="F305" s="15"/>
      <c r="G305" s="15"/>
      <c r="H305" s="15"/>
    </row>
    <row r="306" spans="2:8" ht="13.5" customHeight="1">
      <c r="B306" s="15"/>
      <c r="C306" s="15"/>
      <c r="D306" s="15"/>
      <c r="E306" s="86"/>
      <c r="F306" s="15"/>
      <c r="G306" s="15"/>
      <c r="H306" s="15"/>
    </row>
    <row r="307" spans="2:8" ht="13.5" customHeight="1">
      <c r="B307" s="15"/>
      <c r="C307" s="15"/>
      <c r="D307" s="15"/>
      <c r="E307" s="86"/>
      <c r="F307" s="15"/>
      <c r="G307" s="15"/>
      <c r="H307" s="15"/>
    </row>
    <row r="308" spans="2:8" ht="13.5" customHeight="1">
      <c r="B308" s="15"/>
      <c r="C308" s="15"/>
      <c r="D308" s="15"/>
      <c r="E308" s="86"/>
      <c r="F308" s="15"/>
      <c r="G308" s="15"/>
      <c r="H308" s="15"/>
    </row>
    <row r="309" spans="2:8" ht="13.5" customHeight="1">
      <c r="B309" s="15"/>
      <c r="C309" s="15"/>
      <c r="D309" s="15"/>
      <c r="E309" s="86"/>
      <c r="F309" s="15"/>
      <c r="G309" s="15"/>
      <c r="H309" s="15"/>
    </row>
    <row r="310" spans="2:8" ht="13.5" customHeight="1">
      <c r="B310" s="15"/>
      <c r="C310" s="15"/>
      <c r="D310" s="15"/>
      <c r="E310" s="86"/>
      <c r="F310" s="15"/>
      <c r="G310" s="15"/>
      <c r="H310" s="15"/>
    </row>
    <row r="311" spans="2:8" ht="13.5" customHeight="1">
      <c r="B311" s="15"/>
      <c r="C311" s="15"/>
      <c r="D311" s="15"/>
      <c r="E311" s="86"/>
      <c r="F311" s="15"/>
      <c r="G311" s="15"/>
      <c r="H311" s="15"/>
    </row>
    <row r="312" spans="2:8" ht="13.5" customHeight="1">
      <c r="B312" s="15"/>
      <c r="C312" s="15"/>
      <c r="D312" s="15"/>
      <c r="E312" s="86"/>
      <c r="F312" s="15"/>
      <c r="G312" s="15"/>
      <c r="H312" s="15"/>
    </row>
    <row r="313" spans="2:8" ht="13.5" customHeight="1">
      <c r="B313" s="15"/>
      <c r="C313" s="15"/>
      <c r="D313" s="15"/>
      <c r="E313" s="86"/>
      <c r="F313" s="15"/>
      <c r="G313" s="15"/>
      <c r="H313" s="15"/>
    </row>
    <row r="314" spans="2:8" ht="13.5" customHeight="1">
      <c r="B314" s="15"/>
      <c r="C314" s="15"/>
      <c r="D314" s="15"/>
      <c r="E314" s="86"/>
      <c r="F314" s="15"/>
      <c r="G314" s="15"/>
      <c r="H314" s="15"/>
    </row>
    <row r="315" spans="2:8" ht="13.5" customHeight="1">
      <c r="B315" s="15"/>
      <c r="C315" s="15"/>
      <c r="D315" s="15"/>
      <c r="E315" s="86"/>
      <c r="F315" s="15"/>
      <c r="G315" s="15"/>
      <c r="H315" s="15"/>
    </row>
    <row r="316" spans="2:8" ht="13.5" customHeight="1">
      <c r="B316" s="15"/>
      <c r="C316" s="15"/>
      <c r="D316" s="15"/>
      <c r="E316" s="86"/>
      <c r="F316" s="15"/>
      <c r="G316" s="15"/>
      <c r="H316" s="15"/>
    </row>
    <row r="317" spans="2:8" ht="13.5" customHeight="1">
      <c r="B317" s="15"/>
      <c r="C317" s="15"/>
      <c r="D317" s="15"/>
      <c r="E317" s="86"/>
      <c r="F317" s="15"/>
      <c r="G317" s="15"/>
      <c r="H317" s="15"/>
    </row>
    <row r="318" spans="2:8" ht="13.5" customHeight="1">
      <c r="B318" s="15"/>
      <c r="C318" s="15"/>
      <c r="D318" s="15"/>
      <c r="E318" s="86"/>
      <c r="F318" s="15"/>
      <c r="G318" s="15"/>
      <c r="H318" s="15"/>
    </row>
    <row r="319" spans="2:8" ht="13.5" customHeight="1">
      <c r="B319" s="15"/>
      <c r="C319" s="15"/>
      <c r="D319" s="15"/>
      <c r="E319" s="86"/>
      <c r="F319" s="15"/>
      <c r="G319" s="15"/>
      <c r="H319" s="15"/>
    </row>
    <row r="320" spans="2:8" ht="13.5" customHeight="1">
      <c r="B320" s="15"/>
      <c r="C320" s="15"/>
      <c r="D320" s="15"/>
      <c r="E320" s="86"/>
      <c r="F320" s="15"/>
      <c r="G320" s="15"/>
      <c r="H320" s="15"/>
    </row>
    <row r="321" spans="2:8" ht="13.5" customHeight="1">
      <c r="B321" s="15"/>
      <c r="C321" s="15"/>
      <c r="D321" s="15"/>
      <c r="E321" s="86"/>
      <c r="F321" s="15"/>
      <c r="G321" s="15"/>
      <c r="H321" s="15"/>
    </row>
    <row r="322" spans="2:8" ht="13.5" customHeight="1">
      <c r="B322" s="15"/>
      <c r="C322" s="15"/>
      <c r="D322" s="15"/>
      <c r="E322" s="86"/>
      <c r="F322" s="15"/>
      <c r="G322" s="15"/>
      <c r="H322" s="15"/>
    </row>
    <row r="323" spans="2:8" ht="13.5" customHeight="1">
      <c r="B323" s="15"/>
      <c r="C323" s="15"/>
      <c r="D323" s="15"/>
      <c r="E323" s="86"/>
      <c r="F323" s="15"/>
      <c r="G323" s="15"/>
      <c r="H323" s="15"/>
    </row>
    <row r="324" spans="2:8" ht="13.5" customHeight="1">
      <c r="B324" s="15"/>
      <c r="C324" s="15"/>
      <c r="D324" s="15"/>
      <c r="E324" s="86"/>
      <c r="F324" s="15"/>
      <c r="G324" s="15"/>
      <c r="H324" s="15"/>
    </row>
    <row r="325" spans="2:8" ht="13.5" customHeight="1">
      <c r="B325" s="15"/>
      <c r="C325" s="15"/>
      <c r="D325" s="15"/>
      <c r="E325" s="86"/>
      <c r="F325" s="15"/>
      <c r="G325" s="15"/>
      <c r="H325" s="15"/>
    </row>
    <row r="326" spans="2:8" ht="13.5" customHeight="1">
      <c r="B326" s="15"/>
      <c r="C326" s="15"/>
      <c r="D326" s="15"/>
      <c r="E326" s="86"/>
      <c r="F326" s="15"/>
      <c r="G326" s="15"/>
      <c r="H326" s="15"/>
    </row>
    <row r="327" spans="2:8" ht="13.5" customHeight="1">
      <c r="B327" s="15"/>
      <c r="C327" s="15"/>
      <c r="D327" s="15"/>
      <c r="E327" s="86"/>
      <c r="F327" s="15"/>
      <c r="G327" s="15"/>
      <c r="H327" s="15"/>
    </row>
    <row r="328" spans="2:8" ht="13.5" customHeight="1">
      <c r="B328" s="15"/>
      <c r="C328" s="15"/>
      <c r="D328" s="15"/>
      <c r="E328" s="86"/>
      <c r="F328" s="15"/>
      <c r="G328" s="15"/>
      <c r="H328" s="15"/>
    </row>
    <row r="329" spans="2:8" ht="13.5" customHeight="1">
      <c r="B329" s="15"/>
      <c r="C329" s="15"/>
      <c r="D329" s="15"/>
      <c r="E329" s="86"/>
      <c r="F329" s="15"/>
      <c r="G329" s="15"/>
      <c r="H329" s="15"/>
    </row>
    <row r="330" spans="2:8" ht="13.5" customHeight="1">
      <c r="B330" s="15"/>
      <c r="C330" s="15"/>
      <c r="D330" s="15"/>
      <c r="E330" s="86"/>
      <c r="F330" s="15"/>
      <c r="G330" s="15"/>
      <c r="H330" s="15"/>
    </row>
  </sheetData>
  <sheetProtection insertHyperlinks="0" sort="0" autoFilter="0"/>
  <mergeCells count="30">
    <mergeCell ref="B2:G3"/>
    <mergeCell ref="I2:L3"/>
    <mergeCell ref="N2:S3"/>
    <mergeCell ref="B4:G4"/>
    <mergeCell ref="I4:L4"/>
    <mergeCell ref="N4:S4"/>
    <mergeCell ref="B7:B15"/>
    <mergeCell ref="B16:B24"/>
    <mergeCell ref="B25:B33"/>
    <mergeCell ref="B34:B42"/>
    <mergeCell ref="B43:B51"/>
    <mergeCell ref="B52:B60"/>
    <mergeCell ref="B61:B69"/>
    <mergeCell ref="B70:B78"/>
    <mergeCell ref="B79:B87"/>
    <mergeCell ref="B88:B96"/>
    <mergeCell ref="B97:B105"/>
    <mergeCell ref="B106:B114"/>
    <mergeCell ref="B115:B123"/>
    <mergeCell ref="B124:B132"/>
    <mergeCell ref="B133:B141"/>
    <mergeCell ref="B142:B150"/>
    <mergeCell ref="B151:B159"/>
    <mergeCell ref="B160:B168"/>
    <mergeCell ref="B169:B177"/>
    <mergeCell ref="B178:B186"/>
    <mergeCell ref="B187:B195"/>
    <mergeCell ref="B196:B204"/>
    <mergeCell ref="B205:B213"/>
    <mergeCell ref="B214:B222"/>
  </mergeCells>
  <conditionalFormatting sqref="I122:J122">
    <cfRule type="expression" priority="4" dxfId="106" stopIfTrue="1">
      <formula>#REF!="女"</formula>
    </cfRule>
  </conditionalFormatting>
  <conditionalFormatting sqref="I108:J108">
    <cfRule type="expression" priority="3" dxfId="106" stopIfTrue="1">
      <formula>#REF!="女"</formula>
    </cfRule>
  </conditionalFormatting>
  <conditionalFormatting sqref="I116:J116">
    <cfRule type="expression" priority="2" dxfId="106" stopIfTrue="1">
      <formula>#REF!="女"</formula>
    </cfRule>
  </conditionalFormatting>
  <conditionalFormatting sqref="I130:J130">
    <cfRule type="expression" priority="1" dxfId="106" stopIfTrue="1">
      <formula>#REF!="女"</formula>
    </cfRule>
  </conditionalFormatting>
  <dataValidations count="1">
    <dataValidation allowBlank="1" showInputMessage="1" showErrorMessage="1" prompt="姓と名の間も全角スペース" imeMode="hiragana" sqref="I130:J130 I122:J122 I108:J108 I116:J116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12" scale="150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"/>
  <dimension ref="A2:T330"/>
  <sheetViews>
    <sheetView zoomScalePageLayoutView="0" workbookViewId="0" topLeftCell="A1">
      <selection activeCell="C16" sqref="C16"/>
    </sheetView>
  </sheetViews>
  <sheetFormatPr defaultColWidth="9.00390625" defaultRowHeight="13.5" customHeight="1"/>
  <cols>
    <col min="1" max="1" width="11.75390625" style="155" customWidth="1"/>
    <col min="2" max="3" width="6.25390625" style="6" customWidth="1"/>
    <col min="4" max="4" width="19.25390625" style="6" customWidth="1"/>
    <col min="5" max="5" width="18.125" style="78" customWidth="1"/>
    <col min="6" max="8" width="9.00390625" style="6" customWidth="1"/>
    <col min="9" max="9" width="16.875" style="6" customWidth="1"/>
    <col min="10" max="10" width="18.375" style="6" customWidth="1"/>
    <col min="11" max="11" width="10.00390625" style="6" customWidth="1"/>
    <col min="12" max="12" width="10.25390625" style="6" customWidth="1"/>
    <col min="13" max="13" width="9.375" style="4" customWidth="1"/>
    <col min="14" max="14" width="9.625" style="6" customWidth="1"/>
    <col min="15" max="15" width="9.625" style="6" hidden="1" customWidth="1"/>
    <col min="16" max="16" width="17.75390625" style="6" customWidth="1"/>
    <col min="17" max="17" width="17.50390625" style="6" customWidth="1"/>
    <col min="18" max="18" width="13.625" style="6" customWidth="1"/>
    <col min="19" max="19" width="12.875" style="6" customWidth="1"/>
    <col min="20" max="16384" width="9.00390625" style="4" customWidth="1"/>
  </cols>
  <sheetData>
    <row r="2" spans="1:19" s="150" customFormat="1" ht="13.5" customHeight="1">
      <c r="A2" s="148"/>
      <c r="B2" s="689" t="s">
        <v>68</v>
      </c>
      <c r="C2" s="689"/>
      <c r="D2" s="689"/>
      <c r="E2" s="689"/>
      <c r="F2" s="689"/>
      <c r="G2" s="689"/>
      <c r="H2" s="149"/>
      <c r="I2" s="689" t="str">
        <f>$B$2</f>
        <v>第16回５府県交流小学生陸上大会</v>
      </c>
      <c r="J2" s="689"/>
      <c r="K2" s="689"/>
      <c r="L2" s="689"/>
      <c r="N2" s="684" t="str">
        <f>$B$2</f>
        <v>第16回５府県交流小学生陸上大会</v>
      </c>
      <c r="O2" s="684"/>
      <c r="P2" s="684"/>
      <c r="Q2" s="684"/>
      <c r="R2" s="684"/>
      <c r="S2" s="684"/>
    </row>
    <row r="3" spans="1:19" s="150" customFormat="1" ht="13.5" customHeight="1">
      <c r="A3" s="148"/>
      <c r="B3" s="689"/>
      <c r="C3" s="689"/>
      <c r="D3" s="689"/>
      <c r="E3" s="689"/>
      <c r="F3" s="689"/>
      <c r="G3" s="689"/>
      <c r="H3" s="149"/>
      <c r="I3" s="689"/>
      <c r="J3" s="689"/>
      <c r="K3" s="689"/>
      <c r="L3" s="689"/>
      <c r="N3" s="684"/>
      <c r="O3" s="684"/>
      <c r="P3" s="684"/>
      <c r="Q3" s="684"/>
      <c r="R3" s="684"/>
      <c r="S3" s="684"/>
    </row>
    <row r="4" spans="1:19" s="153" customFormat="1" ht="20.25" customHeight="1">
      <c r="A4" s="151"/>
      <c r="B4" s="690" t="s">
        <v>219</v>
      </c>
      <c r="C4" s="690"/>
      <c r="D4" s="690"/>
      <c r="E4" s="690"/>
      <c r="F4" s="690"/>
      <c r="G4" s="690"/>
      <c r="H4" s="152"/>
      <c r="I4" s="690" t="str">
        <f>$B$4</f>
        <v>５年　女子　１００ｍ</v>
      </c>
      <c r="J4" s="690"/>
      <c r="K4" s="690"/>
      <c r="L4" s="690"/>
      <c r="M4" s="154"/>
      <c r="N4" s="685" t="str">
        <f>$B$4</f>
        <v>５年　女子　１００ｍ</v>
      </c>
      <c r="O4" s="685"/>
      <c r="P4" s="685"/>
      <c r="Q4" s="685"/>
      <c r="R4" s="685"/>
      <c r="S4" s="685"/>
    </row>
    <row r="5" spans="9:14" ht="13.5" customHeight="1" thickBot="1">
      <c r="I5" s="14"/>
      <c r="J5" s="14"/>
      <c r="K5" s="14"/>
      <c r="L5" s="14"/>
      <c r="M5" s="5"/>
      <c r="N5" s="6" t="s">
        <v>5</v>
      </c>
    </row>
    <row r="6" spans="2:19" ht="15.75" customHeight="1" thickBot="1">
      <c r="B6" s="38" t="s">
        <v>0</v>
      </c>
      <c r="C6" s="16" t="s">
        <v>1</v>
      </c>
      <c r="D6" s="42" t="s">
        <v>9</v>
      </c>
      <c r="E6" s="156" t="s">
        <v>10</v>
      </c>
      <c r="F6" s="16" t="s">
        <v>4</v>
      </c>
      <c r="G6" s="70" t="s">
        <v>6</v>
      </c>
      <c r="I6" s="63" t="s">
        <v>9</v>
      </c>
      <c r="J6" s="17" t="s">
        <v>10</v>
      </c>
      <c r="K6" s="7" t="s">
        <v>4</v>
      </c>
      <c r="L6" s="19" t="s">
        <v>6</v>
      </c>
      <c r="M6" s="5"/>
      <c r="N6" s="8" t="s">
        <v>1</v>
      </c>
      <c r="O6" s="17"/>
      <c r="P6" s="7" t="s">
        <v>9</v>
      </c>
      <c r="Q6" s="7" t="s">
        <v>10</v>
      </c>
      <c r="R6" s="7" t="s">
        <v>4</v>
      </c>
      <c r="S6" s="18" t="s">
        <v>7</v>
      </c>
    </row>
    <row r="7" spans="1:19" ht="13.5" customHeight="1">
      <c r="A7" s="155">
        <v>1</v>
      </c>
      <c r="B7" s="680">
        <v>1</v>
      </c>
      <c r="C7" s="9">
        <v>1</v>
      </c>
      <c r="D7" s="87" t="s">
        <v>220</v>
      </c>
      <c r="E7" s="80" t="s">
        <v>221</v>
      </c>
      <c r="F7" s="31">
        <v>17.7</v>
      </c>
      <c r="G7" s="41">
        <f>IF(F7="","",RANK(F7,$F$7:$F$222,1))</f>
        <v>84</v>
      </c>
      <c r="I7" s="157" t="s">
        <v>222</v>
      </c>
      <c r="J7" s="158" t="s">
        <v>223</v>
      </c>
      <c r="K7" s="73">
        <v>14.14</v>
      </c>
      <c r="L7" s="32">
        <v>1</v>
      </c>
      <c r="M7" s="14">
        <f>+0</f>
        <v>0</v>
      </c>
      <c r="N7" s="10">
        <v>1</v>
      </c>
      <c r="O7" s="71">
        <v>7</v>
      </c>
      <c r="P7" s="137" t="s">
        <v>224</v>
      </c>
      <c r="Q7" s="159" t="s">
        <v>18</v>
      </c>
      <c r="R7" s="59">
        <v>15.3</v>
      </c>
      <c r="S7" s="60">
        <f>IF(R7="","",RANK(R7,$R$7:$R$15,1))</f>
        <v>8</v>
      </c>
    </row>
    <row r="8" spans="1:19" ht="13.5" customHeight="1">
      <c r="A8" s="155" t="s">
        <v>8</v>
      </c>
      <c r="B8" s="681"/>
      <c r="C8" s="1">
        <v>2</v>
      </c>
      <c r="D8" s="88" t="s">
        <v>225</v>
      </c>
      <c r="E8" s="81" t="s">
        <v>226</v>
      </c>
      <c r="F8" s="27">
        <v>14.89</v>
      </c>
      <c r="G8" s="39">
        <f>IF(F8="","",RANK(F8,$F$7:$F$222,1))</f>
        <v>6</v>
      </c>
      <c r="I8" s="96" t="s">
        <v>227</v>
      </c>
      <c r="J8" s="81" t="s">
        <v>226</v>
      </c>
      <c r="K8" s="74">
        <v>14.5</v>
      </c>
      <c r="L8" s="28">
        <v>2</v>
      </c>
      <c r="M8" s="14"/>
      <c r="N8" s="11">
        <v>2</v>
      </c>
      <c r="O8" s="72">
        <v>5</v>
      </c>
      <c r="P8" s="139" t="s">
        <v>228</v>
      </c>
      <c r="Q8" s="160" t="s">
        <v>40</v>
      </c>
      <c r="R8" s="20">
        <v>14.92</v>
      </c>
      <c r="S8" s="21">
        <f aca="true" t="shared" si="0" ref="S8:S15">IF(R8="","",RANK(R8,$R$7:$R$15,1))</f>
        <v>6</v>
      </c>
    </row>
    <row r="9" spans="2:19" ht="13.5" customHeight="1">
      <c r="B9" s="681"/>
      <c r="C9" s="1">
        <v>3</v>
      </c>
      <c r="D9" s="88" t="s">
        <v>229</v>
      </c>
      <c r="E9" s="81" t="s">
        <v>15</v>
      </c>
      <c r="F9" s="27">
        <v>17</v>
      </c>
      <c r="G9" s="39">
        <f aca="true" t="shared" si="1" ref="G9:G14">IF(F9="","",RANK(F9,$F$7:$F$222,1))</f>
        <v>72</v>
      </c>
      <c r="I9" s="96" t="s">
        <v>230</v>
      </c>
      <c r="J9" s="81" t="s">
        <v>231</v>
      </c>
      <c r="K9" s="74">
        <v>14.76</v>
      </c>
      <c r="L9" s="28">
        <v>3</v>
      </c>
      <c r="M9" s="14"/>
      <c r="N9" s="11">
        <v>3</v>
      </c>
      <c r="O9" s="72">
        <v>3</v>
      </c>
      <c r="P9" s="139" t="s">
        <v>230</v>
      </c>
      <c r="Q9" s="160" t="s">
        <v>231</v>
      </c>
      <c r="R9" s="20">
        <v>14.49</v>
      </c>
      <c r="S9" s="21">
        <f t="shared" si="0"/>
        <v>3</v>
      </c>
    </row>
    <row r="10" spans="2:19" ht="13.5" customHeight="1">
      <c r="B10" s="681"/>
      <c r="C10" s="1">
        <v>4</v>
      </c>
      <c r="D10" s="88" t="s">
        <v>232</v>
      </c>
      <c r="E10" s="81" t="s">
        <v>233</v>
      </c>
      <c r="F10" s="27">
        <v>16.3</v>
      </c>
      <c r="G10" s="39">
        <f t="shared" si="1"/>
        <v>52</v>
      </c>
      <c r="I10" s="107" t="s">
        <v>234</v>
      </c>
      <c r="J10" s="108" t="s">
        <v>235</v>
      </c>
      <c r="K10" s="74">
        <v>14.8</v>
      </c>
      <c r="L10" s="28">
        <v>4</v>
      </c>
      <c r="M10" s="14"/>
      <c r="N10" s="11">
        <v>4</v>
      </c>
      <c r="O10" s="72">
        <v>1</v>
      </c>
      <c r="P10" s="139" t="s">
        <v>222</v>
      </c>
      <c r="Q10" s="160" t="s">
        <v>223</v>
      </c>
      <c r="R10" s="20">
        <v>13.96</v>
      </c>
      <c r="S10" s="21">
        <f t="shared" si="0"/>
        <v>1</v>
      </c>
    </row>
    <row r="11" spans="2:19" ht="13.5" customHeight="1">
      <c r="B11" s="681"/>
      <c r="C11" s="1">
        <v>5</v>
      </c>
      <c r="D11" s="88" t="s">
        <v>236</v>
      </c>
      <c r="E11" s="81" t="s">
        <v>237</v>
      </c>
      <c r="F11" s="27">
        <v>15.94</v>
      </c>
      <c r="G11" s="39">
        <f t="shared" si="1"/>
        <v>38</v>
      </c>
      <c r="I11" s="96" t="s">
        <v>228</v>
      </c>
      <c r="J11" s="110" t="s">
        <v>40</v>
      </c>
      <c r="K11" s="74">
        <v>14.83</v>
      </c>
      <c r="L11" s="28">
        <v>5</v>
      </c>
      <c r="M11" s="14"/>
      <c r="N11" s="11">
        <v>5</v>
      </c>
      <c r="O11" s="72">
        <v>2</v>
      </c>
      <c r="P11" s="141" t="s">
        <v>227</v>
      </c>
      <c r="Q11" s="160" t="s">
        <v>226</v>
      </c>
      <c r="R11" s="20">
        <v>14.52</v>
      </c>
      <c r="S11" s="21">
        <f t="shared" si="0"/>
        <v>4</v>
      </c>
    </row>
    <row r="12" spans="2:19" ht="13.5" customHeight="1">
      <c r="B12" s="681"/>
      <c r="C12" s="1">
        <v>6</v>
      </c>
      <c r="D12" s="88"/>
      <c r="E12" s="81"/>
      <c r="F12" s="27"/>
      <c r="G12" s="39">
        <f t="shared" si="1"/>
      </c>
      <c r="I12" s="96" t="s">
        <v>225</v>
      </c>
      <c r="J12" s="81" t="s">
        <v>226</v>
      </c>
      <c r="K12" s="74">
        <v>14.89</v>
      </c>
      <c r="L12" s="28">
        <v>6</v>
      </c>
      <c r="M12" s="14"/>
      <c r="N12" s="11">
        <v>6</v>
      </c>
      <c r="O12" s="72">
        <v>4</v>
      </c>
      <c r="P12" s="139" t="s">
        <v>234</v>
      </c>
      <c r="Q12" s="160" t="s">
        <v>235</v>
      </c>
      <c r="R12" s="20">
        <v>14.9</v>
      </c>
      <c r="S12" s="21">
        <f t="shared" si="0"/>
        <v>5</v>
      </c>
    </row>
    <row r="13" spans="2:19" ht="13.5" customHeight="1">
      <c r="B13" s="681"/>
      <c r="C13" s="1">
        <v>7</v>
      </c>
      <c r="D13" s="88" t="s">
        <v>238</v>
      </c>
      <c r="E13" s="81" t="s">
        <v>13</v>
      </c>
      <c r="F13" s="27">
        <v>16.42</v>
      </c>
      <c r="G13" s="39">
        <f t="shared" si="1"/>
        <v>58</v>
      </c>
      <c r="I13" s="96" t="s">
        <v>224</v>
      </c>
      <c r="J13" s="81" t="s">
        <v>18</v>
      </c>
      <c r="K13" s="74">
        <v>14.92</v>
      </c>
      <c r="L13" s="28">
        <v>7</v>
      </c>
      <c r="M13" s="14"/>
      <c r="N13" s="11">
        <v>7</v>
      </c>
      <c r="O13" s="72">
        <v>6</v>
      </c>
      <c r="P13" s="139" t="s">
        <v>225</v>
      </c>
      <c r="Q13" s="160" t="s">
        <v>226</v>
      </c>
      <c r="R13" s="20">
        <v>14.97</v>
      </c>
      <c r="S13" s="21">
        <f t="shared" si="0"/>
        <v>7</v>
      </c>
    </row>
    <row r="14" spans="2:19" ht="13.5" customHeight="1" thickBot="1">
      <c r="B14" s="681"/>
      <c r="C14" s="1">
        <v>8</v>
      </c>
      <c r="D14" s="88" t="s">
        <v>239</v>
      </c>
      <c r="E14" s="81" t="s">
        <v>240</v>
      </c>
      <c r="F14" s="27">
        <v>16.41</v>
      </c>
      <c r="G14" s="39">
        <f t="shared" si="1"/>
        <v>57</v>
      </c>
      <c r="I14" s="99" t="s">
        <v>241</v>
      </c>
      <c r="J14" s="82" t="s">
        <v>240</v>
      </c>
      <c r="K14" s="75">
        <v>14.92</v>
      </c>
      <c r="L14" s="30">
        <v>7</v>
      </c>
      <c r="M14" s="14"/>
      <c r="N14" s="11">
        <v>8</v>
      </c>
      <c r="O14" s="72">
        <v>8</v>
      </c>
      <c r="P14" s="139" t="s">
        <v>241</v>
      </c>
      <c r="Q14" s="160" t="s">
        <v>240</v>
      </c>
      <c r="R14" s="20">
        <v>14.47</v>
      </c>
      <c r="S14" s="21">
        <f t="shared" si="0"/>
        <v>2</v>
      </c>
    </row>
    <row r="15" spans="2:19" ht="13.5" customHeight="1" thickBot="1">
      <c r="B15" s="682"/>
      <c r="C15" s="12">
        <v>9</v>
      </c>
      <c r="D15" s="89" t="s">
        <v>224</v>
      </c>
      <c r="E15" s="82" t="s">
        <v>18</v>
      </c>
      <c r="F15" s="29">
        <v>14.92</v>
      </c>
      <c r="G15" s="40">
        <f>IF(F15="","",RANK(F15,$F$7:$F$222,1))</f>
        <v>7</v>
      </c>
      <c r="I15" s="144" t="s">
        <v>242</v>
      </c>
      <c r="J15" s="145" t="s">
        <v>237</v>
      </c>
      <c r="K15" s="76">
        <v>15</v>
      </c>
      <c r="L15" s="26">
        <v>9</v>
      </c>
      <c r="M15" s="14"/>
      <c r="N15" s="58">
        <v>9</v>
      </c>
      <c r="P15" s="161"/>
      <c r="Q15" s="162"/>
      <c r="R15" s="77"/>
      <c r="S15" s="61">
        <f t="shared" si="0"/>
      </c>
    </row>
    <row r="16" spans="1:14" ht="13.5" customHeight="1" thickBot="1">
      <c r="A16" s="155">
        <v>-0.2</v>
      </c>
      <c r="B16" s="680">
        <v>2</v>
      </c>
      <c r="C16" s="163">
        <v>1</v>
      </c>
      <c r="D16" s="164" t="s">
        <v>243</v>
      </c>
      <c r="E16" s="165" t="s">
        <v>23</v>
      </c>
      <c r="F16" s="166">
        <v>17.88</v>
      </c>
      <c r="G16" s="167">
        <f aca="true" t="shared" si="2" ref="G16:G79">IF(F16="","",RANK(F16,$F$7:$F$222,1))</f>
        <v>88</v>
      </c>
      <c r="I16" s="96" t="s">
        <v>244</v>
      </c>
      <c r="J16" s="81" t="s">
        <v>237</v>
      </c>
      <c r="K16" s="74">
        <v>15.07</v>
      </c>
      <c r="L16" s="28">
        <v>10</v>
      </c>
      <c r="M16" s="14"/>
      <c r="N16" s="6" t="s">
        <v>217</v>
      </c>
    </row>
    <row r="17" spans="2:19" ht="13.5" customHeight="1" thickBot="1">
      <c r="B17" s="681"/>
      <c r="C17" s="168">
        <v>2</v>
      </c>
      <c r="D17" s="169" t="s">
        <v>227</v>
      </c>
      <c r="E17" s="170" t="s">
        <v>226</v>
      </c>
      <c r="F17" s="171">
        <v>14.5</v>
      </c>
      <c r="G17" s="167">
        <f t="shared" si="2"/>
        <v>2</v>
      </c>
      <c r="I17" s="96" t="s">
        <v>245</v>
      </c>
      <c r="J17" s="81" t="s">
        <v>246</v>
      </c>
      <c r="K17" s="74">
        <v>15.08</v>
      </c>
      <c r="L17" s="28">
        <v>11</v>
      </c>
      <c r="M17" s="14"/>
      <c r="N17" s="8" t="s">
        <v>247</v>
      </c>
      <c r="O17" s="17"/>
      <c r="P17" s="7" t="s">
        <v>9</v>
      </c>
      <c r="Q17" s="7" t="s">
        <v>10</v>
      </c>
      <c r="R17" s="7" t="s">
        <v>4</v>
      </c>
      <c r="S17" s="18" t="s">
        <v>7</v>
      </c>
    </row>
    <row r="18" spans="2:19" ht="13.5" customHeight="1">
      <c r="B18" s="681"/>
      <c r="C18" s="168">
        <v>3</v>
      </c>
      <c r="D18" s="169" t="s">
        <v>248</v>
      </c>
      <c r="E18" s="170" t="s">
        <v>15</v>
      </c>
      <c r="F18" s="171">
        <v>18.79</v>
      </c>
      <c r="G18" s="167">
        <f t="shared" si="2"/>
        <v>97</v>
      </c>
      <c r="I18" s="96" t="s">
        <v>249</v>
      </c>
      <c r="J18" s="81" t="s">
        <v>64</v>
      </c>
      <c r="K18" s="74">
        <v>15.09</v>
      </c>
      <c r="L18" s="28">
        <v>12</v>
      </c>
      <c r="M18" s="14">
        <v>-0.5</v>
      </c>
      <c r="N18" s="62">
        <v>1</v>
      </c>
      <c r="O18" s="71">
        <v>15</v>
      </c>
      <c r="P18" s="137" t="s">
        <v>250</v>
      </c>
      <c r="Q18" s="159" t="s">
        <v>40</v>
      </c>
      <c r="R18" s="59">
        <v>15.1</v>
      </c>
      <c r="S18" s="60">
        <f>IF(R18="","",RANK(R18,$R$18:$R$26,1))</f>
        <v>3</v>
      </c>
    </row>
    <row r="19" spans="2:19" ht="13.5" customHeight="1">
      <c r="B19" s="681"/>
      <c r="C19" s="168">
        <v>4</v>
      </c>
      <c r="D19" s="169" t="s">
        <v>251</v>
      </c>
      <c r="E19" s="170" t="s">
        <v>252</v>
      </c>
      <c r="F19" s="171">
        <v>15.97</v>
      </c>
      <c r="G19" s="167">
        <f t="shared" si="2"/>
        <v>42</v>
      </c>
      <c r="I19" s="109" t="s">
        <v>253</v>
      </c>
      <c r="J19" s="110" t="s">
        <v>254</v>
      </c>
      <c r="K19" s="74">
        <v>15.12</v>
      </c>
      <c r="L19" s="28">
        <v>13</v>
      </c>
      <c r="M19" s="14"/>
      <c r="N19" s="11">
        <v>2</v>
      </c>
      <c r="O19" s="72">
        <v>13</v>
      </c>
      <c r="P19" s="139" t="s">
        <v>253</v>
      </c>
      <c r="Q19" s="160" t="s">
        <v>254</v>
      </c>
      <c r="R19" s="20">
        <v>15.29</v>
      </c>
      <c r="S19" s="21">
        <f aca="true" t="shared" si="3" ref="S19:S26">IF(R19="","",RANK(R19,$R$18:$R$26,1))</f>
        <v>5</v>
      </c>
    </row>
    <row r="20" spans="2:19" ht="13.5" customHeight="1">
      <c r="B20" s="681"/>
      <c r="C20" s="168">
        <v>5</v>
      </c>
      <c r="D20" s="169" t="s">
        <v>244</v>
      </c>
      <c r="E20" s="170" t="s">
        <v>237</v>
      </c>
      <c r="F20" s="171">
        <v>15.07</v>
      </c>
      <c r="G20" s="167">
        <f t="shared" si="2"/>
        <v>10</v>
      </c>
      <c r="I20" s="109" t="s">
        <v>255</v>
      </c>
      <c r="J20" s="111" t="s">
        <v>256</v>
      </c>
      <c r="K20" s="74">
        <v>15.14</v>
      </c>
      <c r="L20" s="28">
        <v>14</v>
      </c>
      <c r="M20" s="14"/>
      <c r="N20" s="11">
        <v>3</v>
      </c>
      <c r="O20" s="72">
        <v>11</v>
      </c>
      <c r="P20" s="139" t="s">
        <v>245</v>
      </c>
      <c r="Q20" s="160" t="s">
        <v>246</v>
      </c>
      <c r="R20" s="20">
        <v>15.06</v>
      </c>
      <c r="S20" s="21">
        <f t="shared" si="3"/>
        <v>2</v>
      </c>
    </row>
    <row r="21" spans="2:19" ht="13.5" customHeight="1">
      <c r="B21" s="681"/>
      <c r="C21" s="168">
        <v>6</v>
      </c>
      <c r="D21" s="169" t="s">
        <v>257</v>
      </c>
      <c r="E21" s="170" t="s">
        <v>258</v>
      </c>
      <c r="F21" s="171">
        <v>15.28</v>
      </c>
      <c r="G21" s="167">
        <f t="shared" si="2"/>
        <v>19</v>
      </c>
      <c r="I21" s="96" t="s">
        <v>250</v>
      </c>
      <c r="J21" s="81" t="s">
        <v>40</v>
      </c>
      <c r="K21" s="74">
        <v>15.16</v>
      </c>
      <c r="L21" s="28">
        <v>15</v>
      </c>
      <c r="M21" s="14"/>
      <c r="N21" s="11">
        <v>4</v>
      </c>
      <c r="O21" s="72">
        <v>9</v>
      </c>
      <c r="P21" s="139" t="s">
        <v>242</v>
      </c>
      <c r="Q21" s="160" t="s">
        <v>237</v>
      </c>
      <c r="R21" s="20">
        <v>15.3</v>
      </c>
      <c r="S21" s="21">
        <f t="shared" si="3"/>
        <v>6</v>
      </c>
    </row>
    <row r="22" spans="2:19" ht="13.5" customHeight="1">
      <c r="B22" s="681"/>
      <c r="C22" s="168">
        <v>7</v>
      </c>
      <c r="D22" s="169" t="s">
        <v>250</v>
      </c>
      <c r="E22" s="170" t="s">
        <v>40</v>
      </c>
      <c r="F22" s="171">
        <v>15.16</v>
      </c>
      <c r="G22" s="167">
        <f t="shared" si="2"/>
        <v>15</v>
      </c>
      <c r="I22" s="96" t="s">
        <v>259</v>
      </c>
      <c r="J22" s="81" t="s">
        <v>260</v>
      </c>
      <c r="K22" s="74">
        <v>15.23</v>
      </c>
      <c r="L22" s="28">
        <v>16</v>
      </c>
      <c r="M22" s="14"/>
      <c r="N22" s="11">
        <v>5</v>
      </c>
      <c r="O22" s="72">
        <v>10</v>
      </c>
      <c r="P22" s="139" t="s">
        <v>244</v>
      </c>
      <c r="Q22" s="160" t="s">
        <v>237</v>
      </c>
      <c r="R22" s="20">
        <v>15.02</v>
      </c>
      <c r="S22" s="21">
        <f t="shared" si="3"/>
        <v>1</v>
      </c>
    </row>
    <row r="23" spans="2:19" ht="13.5" customHeight="1">
      <c r="B23" s="681"/>
      <c r="C23" s="168">
        <v>8</v>
      </c>
      <c r="D23" s="169" t="s">
        <v>261</v>
      </c>
      <c r="E23" s="170" t="s">
        <v>240</v>
      </c>
      <c r="F23" s="171">
        <v>16</v>
      </c>
      <c r="G23" s="167">
        <f t="shared" si="2"/>
        <v>44</v>
      </c>
      <c r="I23" s="96" t="s">
        <v>262</v>
      </c>
      <c r="J23" s="81" t="s">
        <v>226</v>
      </c>
      <c r="K23" s="74">
        <v>15.25</v>
      </c>
      <c r="L23" s="28">
        <v>17</v>
      </c>
      <c r="M23" s="14"/>
      <c r="N23" s="11">
        <v>6</v>
      </c>
      <c r="O23" s="72">
        <v>12</v>
      </c>
      <c r="P23" s="139" t="s">
        <v>249</v>
      </c>
      <c r="Q23" s="160" t="s">
        <v>64</v>
      </c>
      <c r="R23" s="20">
        <v>15.15</v>
      </c>
      <c r="S23" s="21">
        <f t="shared" si="3"/>
        <v>4</v>
      </c>
    </row>
    <row r="24" spans="2:19" ht="13.5" customHeight="1" thickBot="1">
      <c r="B24" s="682"/>
      <c r="C24" s="172">
        <v>9</v>
      </c>
      <c r="D24" s="173" t="s">
        <v>263</v>
      </c>
      <c r="E24" s="174" t="s">
        <v>18</v>
      </c>
      <c r="F24" s="175">
        <v>18.41</v>
      </c>
      <c r="G24" s="176">
        <f t="shared" si="2"/>
        <v>94</v>
      </c>
      <c r="I24" s="96" t="s">
        <v>264</v>
      </c>
      <c r="J24" s="81" t="s">
        <v>265</v>
      </c>
      <c r="K24" s="74">
        <v>15.26</v>
      </c>
      <c r="L24" s="28">
        <v>18</v>
      </c>
      <c r="M24" s="14"/>
      <c r="N24" s="11">
        <v>7</v>
      </c>
      <c r="O24" s="72">
        <v>14</v>
      </c>
      <c r="P24" s="139" t="s">
        <v>255</v>
      </c>
      <c r="Q24" s="160" t="s">
        <v>256</v>
      </c>
      <c r="R24" s="20">
        <v>15.43</v>
      </c>
      <c r="S24" s="21">
        <f t="shared" si="3"/>
        <v>8</v>
      </c>
    </row>
    <row r="25" spans="1:19" ht="13.5" customHeight="1">
      <c r="A25" s="155">
        <v>0.7</v>
      </c>
      <c r="B25" s="680">
        <v>3</v>
      </c>
      <c r="C25" s="9">
        <v>1</v>
      </c>
      <c r="D25" s="87" t="s">
        <v>266</v>
      </c>
      <c r="E25" s="80" t="s">
        <v>267</v>
      </c>
      <c r="F25" s="31">
        <v>17.7</v>
      </c>
      <c r="G25" s="39">
        <f t="shared" si="2"/>
        <v>84</v>
      </c>
      <c r="I25" s="112" t="s">
        <v>257</v>
      </c>
      <c r="J25" s="81" t="s">
        <v>258</v>
      </c>
      <c r="K25" s="74">
        <v>15.28</v>
      </c>
      <c r="L25" s="28">
        <v>19</v>
      </c>
      <c r="M25" s="14"/>
      <c r="N25" s="11">
        <v>8</v>
      </c>
      <c r="O25" s="72">
        <v>16</v>
      </c>
      <c r="P25" s="139" t="s">
        <v>259</v>
      </c>
      <c r="Q25" s="160" t="s">
        <v>260</v>
      </c>
      <c r="R25" s="20">
        <v>15.31</v>
      </c>
      <c r="S25" s="21">
        <f t="shared" si="3"/>
        <v>7</v>
      </c>
    </row>
    <row r="26" spans="2:19" ht="13.5" customHeight="1" thickBot="1">
      <c r="B26" s="681"/>
      <c r="C26" s="1">
        <v>2</v>
      </c>
      <c r="D26" s="88" t="s">
        <v>262</v>
      </c>
      <c r="E26" s="81" t="s">
        <v>226</v>
      </c>
      <c r="F26" s="27">
        <v>15.25</v>
      </c>
      <c r="G26" s="39">
        <f t="shared" si="2"/>
        <v>17</v>
      </c>
      <c r="I26" s="96" t="s">
        <v>268</v>
      </c>
      <c r="J26" s="81" t="s">
        <v>269</v>
      </c>
      <c r="K26" s="74">
        <v>15.28</v>
      </c>
      <c r="L26" s="28">
        <v>19</v>
      </c>
      <c r="M26" s="14"/>
      <c r="N26" s="13">
        <v>9</v>
      </c>
      <c r="O26" s="72"/>
      <c r="P26" s="161"/>
      <c r="Q26" s="162"/>
      <c r="R26" s="77"/>
      <c r="S26" s="61">
        <f t="shared" si="3"/>
      </c>
    </row>
    <row r="27" spans="2:13" ht="13.5" customHeight="1">
      <c r="B27" s="681"/>
      <c r="C27" s="1">
        <v>3</v>
      </c>
      <c r="D27" s="88" t="s">
        <v>270</v>
      </c>
      <c r="E27" s="81" t="s">
        <v>15</v>
      </c>
      <c r="F27" s="27">
        <v>17.12</v>
      </c>
      <c r="G27" s="39">
        <f t="shared" si="2"/>
        <v>75</v>
      </c>
      <c r="I27" s="113" t="s">
        <v>271</v>
      </c>
      <c r="J27" s="111" t="s">
        <v>40</v>
      </c>
      <c r="K27" s="74">
        <v>15.33</v>
      </c>
      <c r="L27" s="28">
        <v>21</v>
      </c>
      <c r="M27" s="14"/>
    </row>
    <row r="28" spans="2:20" ht="13.5" customHeight="1">
      <c r="B28" s="681"/>
      <c r="C28" s="1">
        <v>4</v>
      </c>
      <c r="D28" s="88" t="s">
        <v>272</v>
      </c>
      <c r="E28" s="81" t="s">
        <v>273</v>
      </c>
      <c r="F28" s="27">
        <v>16.85</v>
      </c>
      <c r="G28" s="39">
        <f t="shared" si="2"/>
        <v>70</v>
      </c>
      <c r="I28" s="96" t="s">
        <v>274</v>
      </c>
      <c r="J28" s="81" t="s">
        <v>260</v>
      </c>
      <c r="K28" s="74">
        <v>15.34</v>
      </c>
      <c r="L28" s="28">
        <v>22</v>
      </c>
      <c r="M28" s="14"/>
      <c r="N28" s="14"/>
      <c r="O28" s="14"/>
      <c r="P28" s="14"/>
      <c r="Q28" s="14"/>
      <c r="R28" s="14"/>
      <c r="S28" s="14"/>
      <c r="T28" s="5"/>
    </row>
    <row r="29" spans="2:20" ht="13.5" customHeight="1">
      <c r="B29" s="681"/>
      <c r="C29" s="1">
        <v>5</v>
      </c>
      <c r="D29" s="88" t="s">
        <v>242</v>
      </c>
      <c r="E29" s="81" t="s">
        <v>237</v>
      </c>
      <c r="F29" s="27">
        <v>15</v>
      </c>
      <c r="G29" s="39">
        <f t="shared" si="2"/>
        <v>9</v>
      </c>
      <c r="I29" s="96" t="s">
        <v>275</v>
      </c>
      <c r="J29" s="81" t="s">
        <v>276</v>
      </c>
      <c r="K29" s="74">
        <v>15.38</v>
      </c>
      <c r="L29" s="28">
        <v>23</v>
      </c>
      <c r="M29" s="14"/>
      <c r="N29" s="14"/>
      <c r="O29" s="14"/>
      <c r="P29" s="14"/>
      <c r="Q29" s="14"/>
      <c r="R29" s="14"/>
      <c r="S29" s="14"/>
      <c r="T29" s="5"/>
    </row>
    <row r="30" spans="2:20" ht="13.5" customHeight="1">
      <c r="B30" s="681"/>
      <c r="C30" s="1">
        <v>6</v>
      </c>
      <c r="D30" s="88" t="s">
        <v>253</v>
      </c>
      <c r="E30" s="81" t="s">
        <v>254</v>
      </c>
      <c r="F30" s="27">
        <v>15.12</v>
      </c>
      <c r="G30" s="39">
        <f t="shared" si="2"/>
        <v>13</v>
      </c>
      <c r="I30" s="109" t="s">
        <v>277</v>
      </c>
      <c r="J30" s="110" t="s">
        <v>260</v>
      </c>
      <c r="K30" s="74">
        <v>15.38</v>
      </c>
      <c r="L30" s="28">
        <v>23</v>
      </c>
      <c r="M30" s="14"/>
      <c r="N30" s="14"/>
      <c r="O30" s="14"/>
      <c r="P30" s="35"/>
      <c r="Q30" s="35"/>
      <c r="R30" s="36"/>
      <c r="S30" s="37"/>
      <c r="T30" s="5"/>
    </row>
    <row r="31" spans="2:20" ht="13.5" customHeight="1">
      <c r="B31" s="681"/>
      <c r="C31" s="1">
        <v>7</v>
      </c>
      <c r="D31" s="88" t="s">
        <v>271</v>
      </c>
      <c r="E31" s="81" t="s">
        <v>40</v>
      </c>
      <c r="F31" s="27">
        <v>15.33</v>
      </c>
      <c r="G31" s="39">
        <f t="shared" si="2"/>
        <v>21</v>
      </c>
      <c r="I31" s="96" t="s">
        <v>278</v>
      </c>
      <c r="J31" s="106" t="s">
        <v>231</v>
      </c>
      <c r="K31" s="74">
        <v>15.43</v>
      </c>
      <c r="L31" s="28">
        <v>25</v>
      </c>
      <c r="M31" s="14"/>
      <c r="N31" s="14"/>
      <c r="O31" s="14"/>
      <c r="P31" s="35"/>
      <c r="Q31" s="35"/>
      <c r="R31" s="36"/>
      <c r="S31" s="37"/>
      <c r="T31" s="5"/>
    </row>
    <row r="32" spans="2:20" ht="13.5" customHeight="1">
      <c r="B32" s="681"/>
      <c r="C32" s="1">
        <v>8</v>
      </c>
      <c r="D32" s="88" t="s">
        <v>279</v>
      </c>
      <c r="E32" s="81" t="s">
        <v>276</v>
      </c>
      <c r="F32" s="27">
        <v>16.2</v>
      </c>
      <c r="G32" s="39">
        <f t="shared" si="2"/>
        <v>51</v>
      </c>
      <c r="I32" s="96" t="s">
        <v>280</v>
      </c>
      <c r="J32" s="81" t="s">
        <v>226</v>
      </c>
      <c r="K32" s="74">
        <v>15.45</v>
      </c>
      <c r="L32" s="28">
        <v>26</v>
      </c>
      <c r="M32" s="14"/>
      <c r="N32" s="14"/>
      <c r="O32" s="14"/>
      <c r="P32" s="35"/>
      <c r="Q32" s="35"/>
      <c r="R32" s="36"/>
      <c r="S32" s="37"/>
      <c r="T32" s="5"/>
    </row>
    <row r="33" spans="2:20" ht="13.5" customHeight="1" thickBot="1">
      <c r="B33" s="682"/>
      <c r="C33" s="12">
        <v>9</v>
      </c>
      <c r="D33" s="89" t="s">
        <v>281</v>
      </c>
      <c r="E33" s="82" t="s">
        <v>282</v>
      </c>
      <c r="F33" s="29">
        <v>18.39</v>
      </c>
      <c r="G33" s="40">
        <f t="shared" si="2"/>
        <v>92</v>
      </c>
      <c r="I33" s="96" t="s">
        <v>283</v>
      </c>
      <c r="J33" s="81" t="s">
        <v>237</v>
      </c>
      <c r="K33" s="74">
        <v>15.5</v>
      </c>
      <c r="L33" s="28">
        <v>27</v>
      </c>
      <c r="M33" s="14"/>
      <c r="N33" s="14"/>
      <c r="O33" s="14"/>
      <c r="P33" s="35"/>
      <c r="Q33" s="35"/>
      <c r="R33" s="36"/>
      <c r="S33" s="37"/>
      <c r="T33" s="5"/>
    </row>
    <row r="34" spans="1:20" ht="13.5" customHeight="1">
      <c r="A34" s="155">
        <v>0.6</v>
      </c>
      <c r="B34" s="680">
        <v>4</v>
      </c>
      <c r="C34" s="163">
        <v>1</v>
      </c>
      <c r="D34" s="164" t="s">
        <v>284</v>
      </c>
      <c r="E34" s="165" t="s">
        <v>267</v>
      </c>
      <c r="F34" s="166">
        <v>19.27</v>
      </c>
      <c r="G34" s="167">
        <f t="shared" si="2"/>
        <v>99</v>
      </c>
      <c r="I34" s="107" t="s">
        <v>285</v>
      </c>
      <c r="J34" s="108" t="s">
        <v>12</v>
      </c>
      <c r="K34" s="74">
        <v>15.53</v>
      </c>
      <c r="L34" s="28">
        <v>28</v>
      </c>
      <c r="M34" s="14"/>
      <c r="N34" s="14"/>
      <c r="O34" s="14"/>
      <c r="P34" s="35"/>
      <c r="Q34" s="35"/>
      <c r="R34" s="36"/>
      <c r="S34" s="37"/>
      <c r="T34" s="5"/>
    </row>
    <row r="35" spans="2:20" ht="13.5" customHeight="1">
      <c r="B35" s="681"/>
      <c r="C35" s="168">
        <v>2</v>
      </c>
      <c r="D35" s="169" t="s">
        <v>268</v>
      </c>
      <c r="E35" s="170" t="s">
        <v>269</v>
      </c>
      <c r="F35" s="171">
        <v>15.28</v>
      </c>
      <c r="G35" s="167">
        <f t="shared" si="2"/>
        <v>19</v>
      </c>
      <c r="I35" s="96" t="s">
        <v>286</v>
      </c>
      <c r="J35" s="81" t="s">
        <v>233</v>
      </c>
      <c r="K35" s="74">
        <v>15.59</v>
      </c>
      <c r="L35" s="28">
        <v>29</v>
      </c>
      <c r="M35" s="14"/>
      <c r="N35" s="14"/>
      <c r="O35" s="14"/>
      <c r="P35" s="35"/>
      <c r="Q35" s="35"/>
      <c r="R35" s="36"/>
      <c r="S35" s="37"/>
      <c r="T35" s="5"/>
    </row>
    <row r="36" spans="2:20" ht="13.5" customHeight="1">
      <c r="B36" s="681"/>
      <c r="C36" s="168">
        <v>3</v>
      </c>
      <c r="D36" s="169" t="s">
        <v>234</v>
      </c>
      <c r="E36" s="170" t="s">
        <v>235</v>
      </c>
      <c r="F36" s="171">
        <v>14.8</v>
      </c>
      <c r="G36" s="167">
        <f t="shared" si="2"/>
        <v>4</v>
      </c>
      <c r="I36" s="96" t="s">
        <v>287</v>
      </c>
      <c r="J36" s="81" t="s">
        <v>235</v>
      </c>
      <c r="K36" s="74">
        <v>15.6</v>
      </c>
      <c r="L36" s="28">
        <v>30</v>
      </c>
      <c r="M36" s="14"/>
      <c r="N36" s="14"/>
      <c r="O36" s="14"/>
      <c r="P36" s="35"/>
      <c r="Q36" s="35"/>
      <c r="R36" s="36"/>
      <c r="S36" s="37"/>
      <c r="T36" s="5"/>
    </row>
    <row r="37" spans="2:20" ht="13.5" customHeight="1">
      <c r="B37" s="681"/>
      <c r="C37" s="168">
        <v>4</v>
      </c>
      <c r="D37" s="169"/>
      <c r="E37" s="170"/>
      <c r="F37" s="171"/>
      <c r="G37" s="167">
        <f t="shared" si="2"/>
      </c>
      <c r="I37" s="96" t="s">
        <v>288</v>
      </c>
      <c r="J37" s="81" t="s">
        <v>235</v>
      </c>
      <c r="K37" s="74">
        <v>15.66</v>
      </c>
      <c r="L37" s="28">
        <v>31</v>
      </c>
      <c r="M37" s="14"/>
      <c r="N37" s="14"/>
      <c r="O37" s="14"/>
      <c r="P37" s="35"/>
      <c r="Q37" s="35"/>
      <c r="R37" s="36"/>
      <c r="S37" s="37"/>
      <c r="T37" s="5"/>
    </row>
    <row r="38" spans="2:13" ht="13.5" customHeight="1">
      <c r="B38" s="681"/>
      <c r="C38" s="168">
        <v>5</v>
      </c>
      <c r="D38" s="169" t="s">
        <v>255</v>
      </c>
      <c r="E38" s="170" t="s">
        <v>256</v>
      </c>
      <c r="F38" s="171">
        <v>15.14</v>
      </c>
      <c r="G38" s="167">
        <f t="shared" si="2"/>
        <v>14</v>
      </c>
      <c r="I38" s="96" t="s">
        <v>289</v>
      </c>
      <c r="J38" s="81" t="s">
        <v>12</v>
      </c>
      <c r="K38" s="74">
        <v>15.72</v>
      </c>
      <c r="L38" s="28">
        <v>32</v>
      </c>
      <c r="M38" s="14"/>
    </row>
    <row r="39" spans="2:13" ht="13.5" customHeight="1">
      <c r="B39" s="681"/>
      <c r="C39" s="168">
        <v>6</v>
      </c>
      <c r="D39" s="169" t="s">
        <v>290</v>
      </c>
      <c r="E39" s="170" t="s">
        <v>254</v>
      </c>
      <c r="F39" s="171">
        <v>15.77</v>
      </c>
      <c r="G39" s="167">
        <f t="shared" si="2"/>
        <v>35</v>
      </c>
      <c r="I39" s="96" t="s">
        <v>291</v>
      </c>
      <c r="J39" s="81" t="s">
        <v>64</v>
      </c>
      <c r="K39" s="74">
        <v>15.74</v>
      </c>
      <c r="L39" s="28">
        <v>33</v>
      </c>
      <c r="M39" s="14"/>
    </row>
    <row r="40" spans="2:13" ht="13.5" customHeight="1">
      <c r="B40" s="681"/>
      <c r="C40" s="168">
        <v>7</v>
      </c>
      <c r="D40" s="169" t="s">
        <v>228</v>
      </c>
      <c r="E40" s="170" t="s">
        <v>40</v>
      </c>
      <c r="F40" s="171">
        <v>14.83</v>
      </c>
      <c r="G40" s="167">
        <f t="shared" si="2"/>
        <v>5</v>
      </c>
      <c r="I40" s="96" t="s">
        <v>292</v>
      </c>
      <c r="J40" s="106" t="s">
        <v>40</v>
      </c>
      <c r="K40" s="74">
        <v>15.75</v>
      </c>
      <c r="L40" s="28">
        <v>34</v>
      </c>
      <c r="M40" s="14"/>
    </row>
    <row r="41" spans="2:13" ht="13.5" customHeight="1">
      <c r="B41" s="681"/>
      <c r="C41" s="168">
        <v>8</v>
      </c>
      <c r="D41" s="169" t="s">
        <v>275</v>
      </c>
      <c r="E41" s="170" t="s">
        <v>276</v>
      </c>
      <c r="F41" s="171">
        <v>15.38</v>
      </c>
      <c r="G41" s="167">
        <f t="shared" si="2"/>
        <v>23</v>
      </c>
      <c r="I41" s="96" t="s">
        <v>290</v>
      </c>
      <c r="J41" s="81" t="s">
        <v>254</v>
      </c>
      <c r="K41" s="74">
        <v>15.77</v>
      </c>
      <c r="L41" s="28">
        <v>35</v>
      </c>
      <c r="M41" s="14"/>
    </row>
    <row r="42" spans="2:13" ht="13.5" customHeight="1" thickBot="1">
      <c r="B42" s="682"/>
      <c r="C42" s="172">
        <v>9</v>
      </c>
      <c r="D42" s="173" t="s">
        <v>293</v>
      </c>
      <c r="E42" s="174" t="s">
        <v>294</v>
      </c>
      <c r="F42" s="175">
        <v>17.46</v>
      </c>
      <c r="G42" s="177">
        <f t="shared" si="2"/>
        <v>80</v>
      </c>
      <c r="I42" s="109" t="s">
        <v>295</v>
      </c>
      <c r="J42" s="110" t="s">
        <v>12</v>
      </c>
      <c r="K42" s="74">
        <v>15.8</v>
      </c>
      <c r="L42" s="28">
        <v>36</v>
      </c>
      <c r="M42" s="14"/>
    </row>
    <row r="43" spans="1:13" ht="13.5" customHeight="1">
      <c r="A43" s="155">
        <v>-0.4</v>
      </c>
      <c r="B43" s="680">
        <v>5</v>
      </c>
      <c r="C43" s="9">
        <v>1</v>
      </c>
      <c r="D43" s="87" t="s">
        <v>296</v>
      </c>
      <c r="E43" s="80" t="s">
        <v>267</v>
      </c>
      <c r="F43" s="31">
        <v>17.48</v>
      </c>
      <c r="G43" s="39">
        <f t="shared" si="2"/>
        <v>81</v>
      </c>
      <c r="I43" s="96" t="s">
        <v>297</v>
      </c>
      <c r="J43" s="81" t="s">
        <v>231</v>
      </c>
      <c r="K43" s="74">
        <v>15.88</v>
      </c>
      <c r="L43" s="28">
        <v>37</v>
      </c>
      <c r="M43" s="14"/>
    </row>
    <row r="44" spans="2:13" ht="13.5" customHeight="1">
      <c r="B44" s="681"/>
      <c r="C44" s="1">
        <v>2</v>
      </c>
      <c r="D44" s="88" t="s">
        <v>298</v>
      </c>
      <c r="E44" s="81" t="s">
        <v>269</v>
      </c>
      <c r="F44" s="27">
        <v>16.39</v>
      </c>
      <c r="G44" s="39">
        <f t="shared" si="2"/>
        <v>55</v>
      </c>
      <c r="I44" s="96" t="s">
        <v>236</v>
      </c>
      <c r="J44" s="81" t="s">
        <v>237</v>
      </c>
      <c r="K44" s="74">
        <v>15.94</v>
      </c>
      <c r="L44" s="28">
        <v>38</v>
      </c>
      <c r="M44" s="14"/>
    </row>
    <row r="45" spans="2:13" ht="13.5" customHeight="1">
      <c r="B45" s="681"/>
      <c r="C45" s="1">
        <v>3</v>
      </c>
      <c r="D45" s="88" t="s">
        <v>299</v>
      </c>
      <c r="E45" s="81" t="s">
        <v>235</v>
      </c>
      <c r="F45" s="27">
        <v>15.96</v>
      </c>
      <c r="G45" s="39">
        <f t="shared" si="2"/>
        <v>40</v>
      </c>
      <c r="I45" s="109" t="s">
        <v>300</v>
      </c>
      <c r="J45" s="110" t="s">
        <v>301</v>
      </c>
      <c r="K45" s="74">
        <v>15.94</v>
      </c>
      <c r="L45" s="28">
        <v>38</v>
      </c>
      <c r="M45" s="14"/>
    </row>
    <row r="46" spans="2:13" ht="13.5" customHeight="1">
      <c r="B46" s="681"/>
      <c r="C46" s="1">
        <v>4</v>
      </c>
      <c r="D46" s="88" t="s">
        <v>302</v>
      </c>
      <c r="E46" s="81" t="s">
        <v>303</v>
      </c>
      <c r="F46" s="27">
        <v>17.35</v>
      </c>
      <c r="G46" s="39">
        <f t="shared" si="2"/>
        <v>79</v>
      </c>
      <c r="I46" s="96" t="s">
        <v>299</v>
      </c>
      <c r="J46" s="81" t="s">
        <v>235</v>
      </c>
      <c r="K46" s="74">
        <v>15.96</v>
      </c>
      <c r="L46" s="28">
        <v>40</v>
      </c>
      <c r="M46" s="14"/>
    </row>
    <row r="47" spans="2:13" ht="13.5" customHeight="1">
      <c r="B47" s="681"/>
      <c r="C47" s="1">
        <v>5</v>
      </c>
      <c r="D47" s="88" t="s">
        <v>304</v>
      </c>
      <c r="E47" s="81" t="s">
        <v>256</v>
      </c>
      <c r="F47" s="27">
        <v>16.52</v>
      </c>
      <c r="G47" s="39">
        <f t="shared" si="2"/>
        <v>63</v>
      </c>
      <c r="I47" s="96" t="s">
        <v>305</v>
      </c>
      <c r="J47" s="81" t="s">
        <v>233</v>
      </c>
      <c r="K47" s="74">
        <v>15.96</v>
      </c>
      <c r="L47" s="28">
        <v>40</v>
      </c>
      <c r="M47" s="14"/>
    </row>
    <row r="48" spans="2:13" ht="13.5" customHeight="1">
      <c r="B48" s="681"/>
      <c r="C48" s="1">
        <v>6</v>
      </c>
      <c r="D48" s="88" t="s">
        <v>306</v>
      </c>
      <c r="E48" s="81" t="s">
        <v>254</v>
      </c>
      <c r="F48" s="503">
        <v>18.82</v>
      </c>
      <c r="G48" s="39">
        <f t="shared" si="2"/>
        <v>98</v>
      </c>
      <c r="I48" s="96" t="s">
        <v>251</v>
      </c>
      <c r="J48" s="81" t="s">
        <v>252</v>
      </c>
      <c r="K48" s="74">
        <v>15.97</v>
      </c>
      <c r="L48" s="28">
        <v>42</v>
      </c>
      <c r="M48" s="14"/>
    </row>
    <row r="49" spans="2:13" ht="13.5" customHeight="1">
      <c r="B49" s="681"/>
      <c r="C49" s="1">
        <v>7</v>
      </c>
      <c r="D49" s="88" t="s">
        <v>292</v>
      </c>
      <c r="E49" s="81" t="s">
        <v>40</v>
      </c>
      <c r="F49" s="27">
        <v>15.75</v>
      </c>
      <c r="G49" s="39">
        <f t="shared" si="2"/>
        <v>34</v>
      </c>
      <c r="I49" s="96" t="s">
        <v>307</v>
      </c>
      <c r="J49" s="81" t="s">
        <v>301</v>
      </c>
      <c r="K49" s="74">
        <v>15.99</v>
      </c>
      <c r="L49" s="28">
        <v>43</v>
      </c>
      <c r="M49" s="14"/>
    </row>
    <row r="50" spans="2:13" ht="13.5" customHeight="1">
      <c r="B50" s="681"/>
      <c r="C50" s="1">
        <v>8</v>
      </c>
      <c r="D50" s="88" t="s">
        <v>249</v>
      </c>
      <c r="E50" s="81" t="s">
        <v>64</v>
      </c>
      <c r="F50" s="27">
        <v>15.09</v>
      </c>
      <c r="G50" s="39">
        <f t="shared" si="2"/>
        <v>12</v>
      </c>
      <c r="I50" s="107" t="s">
        <v>261</v>
      </c>
      <c r="J50" s="108" t="s">
        <v>240</v>
      </c>
      <c r="K50" s="74">
        <v>16</v>
      </c>
      <c r="L50" s="28">
        <v>44</v>
      </c>
      <c r="M50" s="14"/>
    </row>
    <row r="51" spans="2:13" ht="13.5" customHeight="1" thickBot="1">
      <c r="B51" s="682"/>
      <c r="C51" s="12">
        <v>9</v>
      </c>
      <c r="D51" s="89" t="s">
        <v>308</v>
      </c>
      <c r="E51" s="82" t="s">
        <v>231</v>
      </c>
      <c r="F51" s="29">
        <v>17.05</v>
      </c>
      <c r="G51" s="40">
        <f t="shared" si="2"/>
        <v>74</v>
      </c>
      <c r="I51" s="96" t="s">
        <v>309</v>
      </c>
      <c r="J51" s="81" t="s">
        <v>310</v>
      </c>
      <c r="K51" s="74">
        <v>16.02</v>
      </c>
      <c r="L51" s="28">
        <v>45</v>
      </c>
      <c r="M51" s="14"/>
    </row>
    <row r="52" spans="1:13" ht="13.5" customHeight="1">
      <c r="A52" s="155">
        <v>0.4</v>
      </c>
      <c r="B52" s="680">
        <v>6</v>
      </c>
      <c r="C52" s="163">
        <v>1</v>
      </c>
      <c r="D52" s="164" t="s">
        <v>311</v>
      </c>
      <c r="E52" s="165" t="s">
        <v>301</v>
      </c>
      <c r="F52" s="166">
        <v>16.15</v>
      </c>
      <c r="G52" s="167">
        <f t="shared" si="2"/>
        <v>47</v>
      </c>
      <c r="I52" s="109" t="s">
        <v>312</v>
      </c>
      <c r="J52" s="110" t="s">
        <v>260</v>
      </c>
      <c r="K52" s="74">
        <v>16.09</v>
      </c>
      <c r="L52" s="28">
        <v>46</v>
      </c>
      <c r="M52" s="14"/>
    </row>
    <row r="53" spans="2:13" ht="13.5" customHeight="1">
      <c r="B53" s="681"/>
      <c r="C53" s="168">
        <v>2</v>
      </c>
      <c r="D53" s="169" t="s">
        <v>313</v>
      </c>
      <c r="E53" s="170" t="s">
        <v>314</v>
      </c>
      <c r="F53" s="171">
        <v>16.77</v>
      </c>
      <c r="G53" s="167">
        <f t="shared" si="2"/>
        <v>68</v>
      </c>
      <c r="I53" s="96" t="s">
        <v>311</v>
      </c>
      <c r="J53" s="81" t="s">
        <v>301</v>
      </c>
      <c r="K53" s="74">
        <v>16.15</v>
      </c>
      <c r="L53" s="28">
        <v>47</v>
      </c>
      <c r="M53" s="14"/>
    </row>
    <row r="54" spans="2:13" ht="13.5" customHeight="1">
      <c r="B54" s="681"/>
      <c r="C54" s="168">
        <v>3</v>
      </c>
      <c r="D54" s="169" t="s">
        <v>291</v>
      </c>
      <c r="E54" s="170" t="s">
        <v>64</v>
      </c>
      <c r="F54" s="171">
        <v>15.74</v>
      </c>
      <c r="G54" s="167">
        <f t="shared" si="2"/>
        <v>33</v>
      </c>
      <c r="I54" s="96" t="s">
        <v>315</v>
      </c>
      <c r="J54" s="81" t="s">
        <v>254</v>
      </c>
      <c r="K54" s="74">
        <v>16.15</v>
      </c>
      <c r="L54" s="28">
        <v>47</v>
      </c>
      <c r="M54" s="14"/>
    </row>
    <row r="55" spans="2:13" ht="13.5" customHeight="1">
      <c r="B55" s="681"/>
      <c r="C55" s="168">
        <v>4</v>
      </c>
      <c r="D55" s="169" t="s">
        <v>316</v>
      </c>
      <c r="E55" s="170" t="s">
        <v>231</v>
      </c>
      <c r="F55" s="171">
        <v>17.49</v>
      </c>
      <c r="G55" s="167">
        <f t="shared" si="2"/>
        <v>82</v>
      </c>
      <c r="I55" s="96" t="s">
        <v>317</v>
      </c>
      <c r="J55" s="81" t="s">
        <v>318</v>
      </c>
      <c r="K55" s="74">
        <v>16.17</v>
      </c>
      <c r="L55" s="28">
        <v>49</v>
      </c>
      <c r="M55" s="14"/>
    </row>
    <row r="56" spans="2:13" ht="13.5" customHeight="1">
      <c r="B56" s="681"/>
      <c r="C56" s="168">
        <v>5</v>
      </c>
      <c r="D56" s="169" t="s">
        <v>315</v>
      </c>
      <c r="E56" s="170" t="s">
        <v>254</v>
      </c>
      <c r="F56" s="171">
        <v>16.15</v>
      </c>
      <c r="G56" s="167">
        <f t="shared" si="2"/>
        <v>47</v>
      </c>
      <c r="I56" s="96" t="s">
        <v>319</v>
      </c>
      <c r="J56" s="81" t="s">
        <v>40</v>
      </c>
      <c r="K56" s="74">
        <v>16.18</v>
      </c>
      <c r="L56" s="28">
        <v>50</v>
      </c>
      <c r="M56" s="14"/>
    </row>
    <row r="57" spans="2:13" ht="13.5" customHeight="1">
      <c r="B57" s="681"/>
      <c r="C57" s="168">
        <v>6</v>
      </c>
      <c r="D57" s="169" t="s">
        <v>320</v>
      </c>
      <c r="E57" s="170" t="s">
        <v>269</v>
      </c>
      <c r="F57" s="171"/>
      <c r="G57" s="167">
        <f t="shared" si="2"/>
      </c>
      <c r="I57" s="96" t="s">
        <v>279</v>
      </c>
      <c r="J57" s="81" t="s">
        <v>276</v>
      </c>
      <c r="K57" s="74">
        <v>16.2</v>
      </c>
      <c r="L57" s="28">
        <v>51</v>
      </c>
      <c r="M57" s="14"/>
    </row>
    <row r="58" spans="2:13" ht="13.5" customHeight="1">
      <c r="B58" s="681"/>
      <c r="C58" s="168">
        <v>7</v>
      </c>
      <c r="D58" s="169" t="s">
        <v>288</v>
      </c>
      <c r="E58" s="170" t="s">
        <v>235</v>
      </c>
      <c r="F58" s="171">
        <v>15.66</v>
      </c>
      <c r="G58" s="167">
        <f t="shared" si="2"/>
        <v>31</v>
      </c>
      <c r="I58" s="107" t="s">
        <v>232</v>
      </c>
      <c r="J58" s="108" t="s">
        <v>233</v>
      </c>
      <c r="K58" s="74">
        <v>16.3</v>
      </c>
      <c r="L58" s="28">
        <v>52</v>
      </c>
      <c r="M58" s="14"/>
    </row>
    <row r="59" spans="2:13" ht="13.5" customHeight="1">
      <c r="B59" s="681"/>
      <c r="C59" s="168">
        <v>8</v>
      </c>
      <c r="D59" s="169" t="s">
        <v>274</v>
      </c>
      <c r="E59" s="170" t="s">
        <v>260</v>
      </c>
      <c r="F59" s="171">
        <v>15.34</v>
      </c>
      <c r="G59" s="167">
        <f t="shared" si="2"/>
        <v>22</v>
      </c>
      <c r="I59" s="96" t="s">
        <v>321</v>
      </c>
      <c r="J59" s="81" t="s">
        <v>41</v>
      </c>
      <c r="K59" s="74">
        <v>16.32</v>
      </c>
      <c r="L59" s="28">
        <v>53</v>
      </c>
      <c r="M59" s="14"/>
    </row>
    <row r="60" spans="2:13" ht="13.5" customHeight="1" thickBot="1">
      <c r="B60" s="682"/>
      <c r="C60" s="172">
        <v>9</v>
      </c>
      <c r="D60" s="173" t="s">
        <v>319</v>
      </c>
      <c r="E60" s="174" t="s">
        <v>40</v>
      </c>
      <c r="F60" s="175">
        <v>16.18</v>
      </c>
      <c r="G60" s="177">
        <f t="shared" si="2"/>
        <v>50</v>
      </c>
      <c r="I60" s="99" t="s">
        <v>322</v>
      </c>
      <c r="J60" s="82" t="s">
        <v>233</v>
      </c>
      <c r="K60" s="75">
        <v>16.34</v>
      </c>
      <c r="L60" s="30">
        <v>54</v>
      </c>
      <c r="M60" s="14"/>
    </row>
    <row r="61" spans="1:13" ht="13.5" customHeight="1">
      <c r="A61" s="155">
        <v>0.9</v>
      </c>
      <c r="B61" s="680">
        <v>7</v>
      </c>
      <c r="C61" s="9">
        <v>1</v>
      </c>
      <c r="D61" s="87" t="s">
        <v>287</v>
      </c>
      <c r="E61" s="80" t="s">
        <v>235</v>
      </c>
      <c r="F61" s="31">
        <v>15.6</v>
      </c>
      <c r="G61" s="39">
        <f t="shared" si="2"/>
        <v>30</v>
      </c>
      <c r="I61" s="102" t="s">
        <v>298</v>
      </c>
      <c r="J61" s="103" t="s">
        <v>269</v>
      </c>
      <c r="K61" s="76">
        <v>16.39</v>
      </c>
      <c r="L61" s="26">
        <v>55</v>
      </c>
      <c r="M61" s="14"/>
    </row>
    <row r="62" spans="2:13" ht="13.5" customHeight="1">
      <c r="B62" s="681"/>
      <c r="C62" s="1">
        <v>2</v>
      </c>
      <c r="D62" s="88" t="s">
        <v>323</v>
      </c>
      <c r="E62" s="81" t="s">
        <v>231</v>
      </c>
      <c r="F62" s="27"/>
      <c r="G62" s="39">
        <f t="shared" si="2"/>
      </c>
      <c r="I62" s="96" t="s">
        <v>324</v>
      </c>
      <c r="J62" s="81" t="s">
        <v>231</v>
      </c>
      <c r="K62" s="74">
        <v>16.4</v>
      </c>
      <c r="L62" s="28">
        <v>56</v>
      </c>
      <c r="M62" s="14"/>
    </row>
    <row r="63" spans="2:13" ht="13.5" customHeight="1">
      <c r="B63" s="681"/>
      <c r="C63" s="1">
        <v>3</v>
      </c>
      <c r="D63" s="88" t="s">
        <v>325</v>
      </c>
      <c r="E63" s="81" t="s">
        <v>254</v>
      </c>
      <c r="F63" s="27">
        <v>16.59</v>
      </c>
      <c r="G63" s="39">
        <f t="shared" si="2"/>
        <v>65</v>
      </c>
      <c r="I63" s="96" t="s">
        <v>239</v>
      </c>
      <c r="J63" s="81" t="s">
        <v>240</v>
      </c>
      <c r="K63" s="74">
        <v>16.41</v>
      </c>
      <c r="L63" s="28">
        <v>57</v>
      </c>
      <c r="M63" s="14"/>
    </row>
    <row r="64" spans="2:13" ht="13.5" customHeight="1">
      <c r="B64" s="681"/>
      <c r="C64" s="1">
        <v>4</v>
      </c>
      <c r="D64" s="88" t="s">
        <v>326</v>
      </c>
      <c r="E64" s="81" t="s">
        <v>64</v>
      </c>
      <c r="F64" s="27">
        <v>16.42</v>
      </c>
      <c r="G64" s="39">
        <f t="shared" si="2"/>
        <v>58</v>
      </c>
      <c r="I64" s="96" t="s">
        <v>238</v>
      </c>
      <c r="J64" s="81" t="s">
        <v>13</v>
      </c>
      <c r="K64" s="74">
        <v>16.42</v>
      </c>
      <c r="L64" s="28">
        <v>58</v>
      </c>
      <c r="M64" s="14"/>
    </row>
    <row r="65" spans="2:13" ht="13.5" customHeight="1">
      <c r="B65" s="681"/>
      <c r="C65" s="1">
        <v>5</v>
      </c>
      <c r="D65" s="88" t="s">
        <v>327</v>
      </c>
      <c r="E65" s="81" t="s">
        <v>269</v>
      </c>
      <c r="F65" s="27">
        <v>17.17</v>
      </c>
      <c r="G65" s="39">
        <f t="shared" si="2"/>
        <v>76</v>
      </c>
      <c r="I65" s="96" t="s">
        <v>326</v>
      </c>
      <c r="J65" s="81" t="s">
        <v>64</v>
      </c>
      <c r="K65" s="74">
        <v>16.42</v>
      </c>
      <c r="L65" s="28">
        <v>58</v>
      </c>
      <c r="M65" s="14"/>
    </row>
    <row r="66" spans="2:13" ht="13.5" customHeight="1">
      <c r="B66" s="681"/>
      <c r="C66" s="1">
        <v>6</v>
      </c>
      <c r="D66" s="88" t="s">
        <v>307</v>
      </c>
      <c r="E66" s="81" t="s">
        <v>301</v>
      </c>
      <c r="F66" s="27">
        <v>15.99</v>
      </c>
      <c r="G66" s="39">
        <f t="shared" si="2"/>
        <v>43</v>
      </c>
      <c r="I66" s="96" t="s">
        <v>328</v>
      </c>
      <c r="J66" s="81" t="s">
        <v>329</v>
      </c>
      <c r="K66" s="74">
        <v>16.45</v>
      </c>
      <c r="L66" s="28">
        <v>60</v>
      </c>
      <c r="M66" s="14"/>
    </row>
    <row r="67" spans="2:13" ht="13.5" customHeight="1">
      <c r="B67" s="681"/>
      <c r="C67" s="1">
        <v>7</v>
      </c>
      <c r="D67" s="88" t="s">
        <v>330</v>
      </c>
      <c r="E67" s="81" t="s">
        <v>314</v>
      </c>
      <c r="F67" s="27">
        <v>18.74</v>
      </c>
      <c r="G67" s="39">
        <f t="shared" si="2"/>
        <v>96</v>
      </c>
      <c r="I67" s="96" t="s">
        <v>331</v>
      </c>
      <c r="J67" s="81" t="s">
        <v>254</v>
      </c>
      <c r="K67" s="74">
        <v>16.51</v>
      </c>
      <c r="L67" s="28">
        <v>61</v>
      </c>
      <c r="M67" s="14"/>
    </row>
    <row r="68" spans="2:13" ht="13.5" customHeight="1">
      <c r="B68" s="681"/>
      <c r="C68" s="1">
        <v>8</v>
      </c>
      <c r="D68" s="88" t="s">
        <v>332</v>
      </c>
      <c r="E68" s="81" t="s">
        <v>333</v>
      </c>
      <c r="F68" s="27">
        <v>16.63</v>
      </c>
      <c r="G68" s="39">
        <f t="shared" si="2"/>
        <v>66</v>
      </c>
      <c r="I68" s="96" t="s">
        <v>334</v>
      </c>
      <c r="J68" s="81" t="s">
        <v>260</v>
      </c>
      <c r="K68" s="74">
        <v>16.51</v>
      </c>
      <c r="L68" s="28">
        <v>61</v>
      </c>
      <c r="M68" s="14"/>
    </row>
    <row r="69" spans="2:13" ht="13.5" customHeight="1" thickBot="1">
      <c r="B69" s="682"/>
      <c r="C69" s="12">
        <v>9</v>
      </c>
      <c r="D69" s="89" t="s">
        <v>277</v>
      </c>
      <c r="E69" s="82" t="s">
        <v>260</v>
      </c>
      <c r="F69" s="29">
        <v>15.38</v>
      </c>
      <c r="G69" s="40">
        <f t="shared" si="2"/>
        <v>23</v>
      </c>
      <c r="I69" s="96" t="s">
        <v>304</v>
      </c>
      <c r="J69" s="81" t="s">
        <v>256</v>
      </c>
      <c r="K69" s="74">
        <v>16.52</v>
      </c>
      <c r="L69" s="28">
        <v>63</v>
      </c>
      <c r="M69" s="14"/>
    </row>
    <row r="70" spans="1:13" ht="13.5" customHeight="1">
      <c r="A70" s="155">
        <v>0.7</v>
      </c>
      <c r="B70" s="680">
        <v>8</v>
      </c>
      <c r="C70" s="163">
        <v>1</v>
      </c>
      <c r="D70" s="164" t="s">
        <v>331</v>
      </c>
      <c r="E70" s="165" t="s">
        <v>254</v>
      </c>
      <c r="F70" s="166">
        <v>16.51</v>
      </c>
      <c r="G70" s="167">
        <f t="shared" si="2"/>
        <v>61</v>
      </c>
      <c r="I70" s="96" t="s">
        <v>335</v>
      </c>
      <c r="J70" s="81" t="s">
        <v>333</v>
      </c>
      <c r="K70" s="74">
        <v>16.53</v>
      </c>
      <c r="L70" s="28">
        <v>64</v>
      </c>
      <c r="M70" s="14"/>
    </row>
    <row r="71" spans="2:13" ht="13.5" customHeight="1">
      <c r="B71" s="681"/>
      <c r="C71" s="168">
        <v>2</v>
      </c>
      <c r="D71" s="169" t="s">
        <v>278</v>
      </c>
      <c r="E71" s="170" t="s">
        <v>231</v>
      </c>
      <c r="F71" s="171">
        <v>15.43</v>
      </c>
      <c r="G71" s="167">
        <f t="shared" si="2"/>
        <v>25</v>
      </c>
      <c r="I71" s="96" t="s">
        <v>325</v>
      </c>
      <c r="J71" s="81" t="s">
        <v>254</v>
      </c>
      <c r="K71" s="74">
        <v>16.59</v>
      </c>
      <c r="L71" s="28">
        <v>65</v>
      </c>
      <c r="M71" s="14"/>
    </row>
    <row r="72" spans="2:13" ht="13.5" customHeight="1">
      <c r="B72" s="681"/>
      <c r="C72" s="168">
        <v>3</v>
      </c>
      <c r="D72" s="169" t="s">
        <v>300</v>
      </c>
      <c r="E72" s="170" t="s">
        <v>301</v>
      </c>
      <c r="F72" s="171">
        <v>15.94</v>
      </c>
      <c r="G72" s="167">
        <f t="shared" si="2"/>
        <v>38</v>
      </c>
      <c r="I72" s="96" t="s">
        <v>332</v>
      </c>
      <c r="J72" s="81" t="s">
        <v>333</v>
      </c>
      <c r="K72" s="74">
        <v>16.63</v>
      </c>
      <c r="L72" s="28">
        <v>66</v>
      </c>
      <c r="M72" s="14"/>
    </row>
    <row r="73" spans="2:13" ht="13.5" customHeight="1">
      <c r="B73" s="681"/>
      <c r="C73" s="168">
        <v>4</v>
      </c>
      <c r="D73" s="169" t="s">
        <v>285</v>
      </c>
      <c r="E73" s="170" t="s">
        <v>12</v>
      </c>
      <c r="F73" s="171">
        <v>15.53</v>
      </c>
      <c r="G73" s="167">
        <f t="shared" si="2"/>
        <v>28</v>
      </c>
      <c r="I73" s="96" t="s">
        <v>336</v>
      </c>
      <c r="J73" s="81" t="s">
        <v>329</v>
      </c>
      <c r="K73" s="74">
        <v>16.68</v>
      </c>
      <c r="L73" s="28">
        <v>67</v>
      </c>
      <c r="M73" s="14"/>
    </row>
    <row r="74" spans="2:13" ht="13.5" customHeight="1">
      <c r="B74" s="681"/>
      <c r="C74" s="168">
        <v>5</v>
      </c>
      <c r="D74" s="169"/>
      <c r="E74" s="170"/>
      <c r="F74" s="171"/>
      <c r="G74" s="167">
        <f t="shared" si="2"/>
      </c>
      <c r="I74" s="96" t="s">
        <v>313</v>
      </c>
      <c r="J74" s="81" t="s">
        <v>314</v>
      </c>
      <c r="K74" s="74">
        <v>16.77</v>
      </c>
      <c r="L74" s="28">
        <v>68</v>
      </c>
      <c r="M74" s="14"/>
    </row>
    <row r="75" spans="2:13" ht="13.5" customHeight="1">
      <c r="B75" s="681"/>
      <c r="C75" s="168">
        <v>6</v>
      </c>
      <c r="D75" s="169" t="s">
        <v>335</v>
      </c>
      <c r="E75" s="170" t="s">
        <v>333</v>
      </c>
      <c r="F75" s="171">
        <v>16.53</v>
      </c>
      <c r="G75" s="167">
        <f t="shared" si="2"/>
        <v>64</v>
      </c>
      <c r="I75" s="96" t="s">
        <v>337</v>
      </c>
      <c r="J75" s="81" t="s">
        <v>240</v>
      </c>
      <c r="K75" s="74">
        <v>16.77</v>
      </c>
      <c r="L75" s="28">
        <v>68</v>
      </c>
      <c r="M75" s="14"/>
    </row>
    <row r="76" spans="2:13" ht="13.5" customHeight="1">
      <c r="B76" s="681"/>
      <c r="C76" s="168">
        <v>7</v>
      </c>
      <c r="D76" s="169" t="s">
        <v>338</v>
      </c>
      <c r="E76" s="170" t="s">
        <v>269</v>
      </c>
      <c r="F76" s="171">
        <v>18.39</v>
      </c>
      <c r="G76" s="167">
        <f t="shared" si="2"/>
        <v>92</v>
      </c>
      <c r="I76" s="96" t="s">
        <v>272</v>
      </c>
      <c r="J76" s="81" t="s">
        <v>273</v>
      </c>
      <c r="K76" s="74">
        <v>16.85</v>
      </c>
      <c r="L76" s="28">
        <v>70</v>
      </c>
      <c r="M76" s="14"/>
    </row>
    <row r="77" spans="2:13" ht="13.5" customHeight="1">
      <c r="B77" s="681"/>
      <c r="C77" s="168">
        <v>8</v>
      </c>
      <c r="D77" s="169" t="s">
        <v>321</v>
      </c>
      <c r="E77" s="170" t="s">
        <v>41</v>
      </c>
      <c r="F77" s="171">
        <v>16.32</v>
      </c>
      <c r="G77" s="167">
        <f t="shared" si="2"/>
        <v>53</v>
      </c>
      <c r="I77" s="113" t="s">
        <v>339</v>
      </c>
      <c r="J77" s="111" t="s">
        <v>254</v>
      </c>
      <c r="K77" s="74">
        <v>16.96</v>
      </c>
      <c r="L77" s="28">
        <v>71</v>
      </c>
      <c r="M77" s="14"/>
    </row>
    <row r="78" spans="2:13" ht="13.5" customHeight="1" thickBot="1">
      <c r="B78" s="682"/>
      <c r="C78" s="172">
        <v>9</v>
      </c>
      <c r="D78" s="173" t="s">
        <v>312</v>
      </c>
      <c r="E78" s="174" t="s">
        <v>260</v>
      </c>
      <c r="F78" s="175">
        <v>16.09</v>
      </c>
      <c r="G78" s="177">
        <f t="shared" si="2"/>
        <v>46</v>
      </c>
      <c r="I78" s="109" t="s">
        <v>229</v>
      </c>
      <c r="J78" s="110" t="s">
        <v>15</v>
      </c>
      <c r="K78" s="74">
        <v>17</v>
      </c>
      <c r="L78" s="28">
        <v>72</v>
      </c>
      <c r="M78" s="14"/>
    </row>
    <row r="79" spans="1:13" ht="13.5" customHeight="1">
      <c r="A79" s="155">
        <v>0</v>
      </c>
      <c r="B79" s="680">
        <v>9</v>
      </c>
      <c r="C79" s="9">
        <v>1</v>
      </c>
      <c r="D79" s="87" t="s">
        <v>309</v>
      </c>
      <c r="E79" s="80" t="s">
        <v>310</v>
      </c>
      <c r="F79" s="31">
        <v>16.02</v>
      </c>
      <c r="G79" s="39">
        <f t="shared" si="2"/>
        <v>45</v>
      </c>
      <c r="I79" s="96" t="s">
        <v>340</v>
      </c>
      <c r="J79" s="106" t="s">
        <v>260</v>
      </c>
      <c r="K79" s="74">
        <v>17.03</v>
      </c>
      <c r="L79" s="28">
        <v>73</v>
      </c>
      <c r="M79" s="14"/>
    </row>
    <row r="80" spans="2:13" ht="13.5" customHeight="1">
      <c r="B80" s="681"/>
      <c r="C80" s="1">
        <v>2</v>
      </c>
      <c r="D80" s="88" t="s">
        <v>341</v>
      </c>
      <c r="E80" s="81" t="s">
        <v>41</v>
      </c>
      <c r="F80" s="27">
        <v>17.81</v>
      </c>
      <c r="G80" s="39">
        <f aca="true" t="shared" si="4" ref="G80:G143">IF(F80="","",RANK(F80,$F$7:$F$222,1))</f>
        <v>87</v>
      </c>
      <c r="I80" s="96" t="s">
        <v>308</v>
      </c>
      <c r="J80" s="81" t="s">
        <v>231</v>
      </c>
      <c r="K80" s="74">
        <v>17.05</v>
      </c>
      <c r="L80" s="28">
        <v>74</v>
      </c>
      <c r="M80" s="14"/>
    </row>
    <row r="81" spans="2:13" ht="13.5" customHeight="1">
      <c r="B81" s="681"/>
      <c r="C81" s="1">
        <v>3</v>
      </c>
      <c r="D81" s="88" t="s">
        <v>222</v>
      </c>
      <c r="E81" s="81" t="s">
        <v>223</v>
      </c>
      <c r="F81" s="27">
        <v>14.14</v>
      </c>
      <c r="G81" s="39">
        <f t="shared" si="4"/>
        <v>1</v>
      </c>
      <c r="I81" s="96" t="s">
        <v>270</v>
      </c>
      <c r="J81" s="81" t="s">
        <v>15</v>
      </c>
      <c r="K81" s="74">
        <v>17.12</v>
      </c>
      <c r="L81" s="28">
        <v>75</v>
      </c>
      <c r="M81" s="14"/>
    </row>
    <row r="82" spans="2:13" ht="13.5" customHeight="1">
      <c r="B82" s="681"/>
      <c r="C82" s="1">
        <v>4</v>
      </c>
      <c r="D82" s="88" t="s">
        <v>259</v>
      </c>
      <c r="E82" s="81" t="s">
        <v>260</v>
      </c>
      <c r="F82" s="27">
        <v>15.23</v>
      </c>
      <c r="G82" s="39">
        <f t="shared" si="4"/>
        <v>16</v>
      </c>
      <c r="I82" s="96" t="s">
        <v>327</v>
      </c>
      <c r="J82" s="81" t="s">
        <v>269</v>
      </c>
      <c r="K82" s="74">
        <v>17.17</v>
      </c>
      <c r="L82" s="28">
        <v>76</v>
      </c>
      <c r="M82" s="14"/>
    </row>
    <row r="83" spans="2:13" ht="13.5" customHeight="1">
      <c r="B83" s="681"/>
      <c r="C83" s="1">
        <v>5</v>
      </c>
      <c r="D83" s="88" t="s">
        <v>342</v>
      </c>
      <c r="E83" s="81" t="s">
        <v>269</v>
      </c>
      <c r="F83" s="27">
        <v>17.5</v>
      </c>
      <c r="G83" s="39">
        <f t="shared" si="4"/>
        <v>83</v>
      </c>
      <c r="I83" s="96" t="s">
        <v>343</v>
      </c>
      <c r="J83" s="81" t="s">
        <v>254</v>
      </c>
      <c r="K83" s="74">
        <v>17.23</v>
      </c>
      <c r="L83" s="28">
        <v>77</v>
      </c>
      <c r="M83" s="14"/>
    </row>
    <row r="84" spans="2:13" ht="13.5" customHeight="1">
      <c r="B84" s="681"/>
      <c r="C84" s="1">
        <v>6</v>
      </c>
      <c r="D84" s="88" t="s">
        <v>344</v>
      </c>
      <c r="E84" s="81" t="s">
        <v>333</v>
      </c>
      <c r="F84" s="27">
        <v>17.99</v>
      </c>
      <c r="G84" s="39">
        <f t="shared" si="4"/>
        <v>89</v>
      </c>
      <c r="I84" s="96" t="s">
        <v>345</v>
      </c>
      <c r="J84" s="81" t="s">
        <v>41</v>
      </c>
      <c r="K84" s="74">
        <v>17.32</v>
      </c>
      <c r="L84" s="28">
        <v>78</v>
      </c>
      <c r="M84" s="14"/>
    </row>
    <row r="85" spans="2:13" ht="13.5" customHeight="1">
      <c r="B85" s="681"/>
      <c r="C85" s="1">
        <v>7</v>
      </c>
      <c r="D85" s="88" t="s">
        <v>289</v>
      </c>
      <c r="E85" s="81" t="s">
        <v>12</v>
      </c>
      <c r="F85" s="27">
        <v>15.72</v>
      </c>
      <c r="G85" s="39">
        <f t="shared" si="4"/>
        <v>32</v>
      </c>
      <c r="I85" s="96" t="s">
        <v>302</v>
      </c>
      <c r="J85" s="81" t="s">
        <v>303</v>
      </c>
      <c r="K85" s="74">
        <v>17.35</v>
      </c>
      <c r="L85" s="28">
        <v>79</v>
      </c>
      <c r="M85" s="14"/>
    </row>
    <row r="86" spans="2:13" ht="13.5" customHeight="1">
      <c r="B86" s="681"/>
      <c r="C86" s="1">
        <v>8</v>
      </c>
      <c r="D86" s="88" t="s">
        <v>324</v>
      </c>
      <c r="E86" s="81" t="s">
        <v>231</v>
      </c>
      <c r="F86" s="27">
        <v>16.4</v>
      </c>
      <c r="G86" s="39">
        <f t="shared" si="4"/>
        <v>56</v>
      </c>
      <c r="I86" s="96" t="s">
        <v>293</v>
      </c>
      <c r="J86" s="81" t="s">
        <v>294</v>
      </c>
      <c r="K86" s="74">
        <v>17.46</v>
      </c>
      <c r="L86" s="28">
        <v>80</v>
      </c>
      <c r="M86" s="14"/>
    </row>
    <row r="87" spans="2:13" ht="13.5" customHeight="1" thickBot="1">
      <c r="B87" s="682"/>
      <c r="C87" s="12">
        <v>9</v>
      </c>
      <c r="D87" s="89" t="s">
        <v>346</v>
      </c>
      <c r="E87" s="82" t="s">
        <v>254</v>
      </c>
      <c r="F87" s="29">
        <v>19.79</v>
      </c>
      <c r="G87" s="40">
        <f t="shared" si="4"/>
        <v>100</v>
      </c>
      <c r="I87" s="109" t="s">
        <v>296</v>
      </c>
      <c r="J87" s="110" t="s">
        <v>267</v>
      </c>
      <c r="K87" s="74">
        <v>17.48</v>
      </c>
      <c r="L87" s="28">
        <v>81</v>
      </c>
      <c r="M87" s="14"/>
    </row>
    <row r="88" spans="1:13" ht="13.5" customHeight="1">
      <c r="A88" s="155">
        <v>0.4</v>
      </c>
      <c r="B88" s="680">
        <v>10</v>
      </c>
      <c r="C88" s="163">
        <v>1</v>
      </c>
      <c r="D88" s="164" t="s">
        <v>328</v>
      </c>
      <c r="E88" s="165" t="s">
        <v>329</v>
      </c>
      <c r="F88" s="166">
        <v>16.45</v>
      </c>
      <c r="G88" s="167">
        <f t="shared" si="4"/>
        <v>60</v>
      </c>
      <c r="I88" s="109" t="s">
        <v>316</v>
      </c>
      <c r="J88" s="110" t="s">
        <v>231</v>
      </c>
      <c r="K88" s="74">
        <v>17.49</v>
      </c>
      <c r="L88" s="28">
        <v>82</v>
      </c>
      <c r="M88" s="14"/>
    </row>
    <row r="89" spans="2:13" ht="13.5" customHeight="1">
      <c r="B89" s="681"/>
      <c r="C89" s="168">
        <v>2</v>
      </c>
      <c r="D89" s="169" t="s">
        <v>339</v>
      </c>
      <c r="E89" s="170" t="s">
        <v>254</v>
      </c>
      <c r="F89" s="171">
        <v>16.96</v>
      </c>
      <c r="G89" s="167">
        <f t="shared" si="4"/>
        <v>71</v>
      </c>
      <c r="I89" s="96" t="s">
        <v>342</v>
      </c>
      <c r="J89" s="81" t="s">
        <v>269</v>
      </c>
      <c r="K89" s="74">
        <v>17.5</v>
      </c>
      <c r="L89" s="28">
        <v>83</v>
      </c>
      <c r="M89" s="14"/>
    </row>
    <row r="90" spans="2:13" ht="13.5" customHeight="1">
      <c r="B90" s="681"/>
      <c r="C90" s="168">
        <v>3</v>
      </c>
      <c r="D90" s="169" t="s">
        <v>297</v>
      </c>
      <c r="E90" s="170" t="s">
        <v>231</v>
      </c>
      <c r="F90" s="171">
        <v>15.88</v>
      </c>
      <c r="G90" s="167">
        <f t="shared" si="4"/>
        <v>37</v>
      </c>
      <c r="I90" s="96" t="s">
        <v>220</v>
      </c>
      <c r="J90" s="106" t="s">
        <v>221</v>
      </c>
      <c r="K90" s="74">
        <v>17.7</v>
      </c>
      <c r="L90" s="28">
        <v>84</v>
      </c>
      <c r="M90" s="14"/>
    </row>
    <row r="91" spans="2:13" ht="13.5" customHeight="1">
      <c r="B91" s="681"/>
      <c r="C91" s="168">
        <v>4</v>
      </c>
      <c r="D91" s="169" t="s">
        <v>286</v>
      </c>
      <c r="E91" s="170" t="s">
        <v>233</v>
      </c>
      <c r="F91" s="171">
        <v>15.59</v>
      </c>
      <c r="G91" s="167">
        <f t="shared" si="4"/>
        <v>29</v>
      </c>
      <c r="I91" s="96" t="s">
        <v>266</v>
      </c>
      <c r="J91" s="81" t="s">
        <v>267</v>
      </c>
      <c r="K91" s="74">
        <v>17.7</v>
      </c>
      <c r="L91" s="28">
        <v>84</v>
      </c>
      <c r="M91" s="14"/>
    </row>
    <row r="92" spans="2:13" ht="13.5" customHeight="1">
      <c r="B92" s="681"/>
      <c r="C92" s="168">
        <v>5</v>
      </c>
      <c r="D92" s="169" t="s">
        <v>345</v>
      </c>
      <c r="E92" s="170" t="s">
        <v>41</v>
      </c>
      <c r="F92" s="171">
        <v>17.32</v>
      </c>
      <c r="G92" s="167">
        <f t="shared" si="4"/>
        <v>78</v>
      </c>
      <c r="I92" s="96" t="s">
        <v>347</v>
      </c>
      <c r="J92" s="81" t="s">
        <v>269</v>
      </c>
      <c r="K92" s="74">
        <v>17.77</v>
      </c>
      <c r="L92" s="28">
        <v>86</v>
      </c>
      <c r="M92" s="14"/>
    </row>
    <row r="93" spans="2:13" ht="13.5" customHeight="1">
      <c r="B93" s="681"/>
      <c r="C93" s="168">
        <v>6</v>
      </c>
      <c r="D93" s="169" t="s">
        <v>295</v>
      </c>
      <c r="E93" s="170" t="s">
        <v>12</v>
      </c>
      <c r="F93" s="171">
        <v>15.8</v>
      </c>
      <c r="G93" s="167">
        <f t="shared" si="4"/>
        <v>36</v>
      </c>
      <c r="I93" s="109" t="s">
        <v>341</v>
      </c>
      <c r="J93" s="110" t="s">
        <v>41</v>
      </c>
      <c r="K93" s="74">
        <v>17.81</v>
      </c>
      <c r="L93" s="28">
        <v>87</v>
      </c>
      <c r="M93" s="14"/>
    </row>
    <row r="94" spans="2:13" ht="13.5" customHeight="1">
      <c r="B94" s="681"/>
      <c r="C94" s="168">
        <v>7</v>
      </c>
      <c r="D94" s="169" t="s">
        <v>264</v>
      </c>
      <c r="E94" s="170" t="s">
        <v>265</v>
      </c>
      <c r="F94" s="171">
        <v>15.26</v>
      </c>
      <c r="G94" s="167">
        <f t="shared" si="4"/>
        <v>18</v>
      </c>
      <c r="I94" s="109" t="s">
        <v>243</v>
      </c>
      <c r="J94" s="110" t="s">
        <v>23</v>
      </c>
      <c r="K94" s="74">
        <v>17.88</v>
      </c>
      <c r="L94" s="28">
        <v>88</v>
      </c>
      <c r="M94" s="14"/>
    </row>
    <row r="95" spans="2:13" ht="13.5" customHeight="1">
      <c r="B95" s="681"/>
      <c r="C95" s="168">
        <v>8</v>
      </c>
      <c r="D95" s="169" t="s">
        <v>340</v>
      </c>
      <c r="E95" s="170" t="s">
        <v>260</v>
      </c>
      <c r="F95" s="171">
        <v>17.03</v>
      </c>
      <c r="G95" s="167">
        <f t="shared" si="4"/>
        <v>73</v>
      </c>
      <c r="I95" s="96" t="s">
        <v>344</v>
      </c>
      <c r="J95" s="110" t="s">
        <v>333</v>
      </c>
      <c r="K95" s="74">
        <v>17.99</v>
      </c>
      <c r="L95" s="28">
        <v>89</v>
      </c>
      <c r="M95" s="14"/>
    </row>
    <row r="96" spans="2:13" ht="13.5" customHeight="1" thickBot="1">
      <c r="B96" s="682"/>
      <c r="C96" s="172">
        <v>9</v>
      </c>
      <c r="D96" s="173" t="s">
        <v>347</v>
      </c>
      <c r="E96" s="174" t="s">
        <v>269</v>
      </c>
      <c r="F96" s="175">
        <v>17.77</v>
      </c>
      <c r="G96" s="177">
        <f t="shared" si="4"/>
        <v>86</v>
      </c>
      <c r="I96" s="96" t="s">
        <v>348</v>
      </c>
      <c r="J96" s="81" t="s">
        <v>14</v>
      </c>
      <c r="K96" s="74">
        <v>18.05</v>
      </c>
      <c r="L96" s="28">
        <v>90</v>
      </c>
      <c r="M96" s="14"/>
    </row>
    <row r="97" spans="1:13" ht="13.5" customHeight="1">
      <c r="A97" s="155">
        <v>0</v>
      </c>
      <c r="B97" s="680">
        <v>11</v>
      </c>
      <c r="C97" s="9">
        <v>1</v>
      </c>
      <c r="D97" s="87" t="s">
        <v>336</v>
      </c>
      <c r="E97" s="80" t="s">
        <v>329</v>
      </c>
      <c r="F97" s="31">
        <v>16.68</v>
      </c>
      <c r="G97" s="39">
        <f t="shared" si="4"/>
        <v>67</v>
      </c>
      <c r="I97" s="109" t="s">
        <v>349</v>
      </c>
      <c r="J97" s="111" t="s">
        <v>254</v>
      </c>
      <c r="K97" s="74">
        <v>18.18</v>
      </c>
      <c r="L97" s="28">
        <v>91</v>
      </c>
      <c r="M97" s="14"/>
    </row>
    <row r="98" spans="2:13" ht="13.5" customHeight="1">
      <c r="B98" s="681"/>
      <c r="C98" s="1">
        <v>2</v>
      </c>
      <c r="D98" s="88" t="s">
        <v>334</v>
      </c>
      <c r="E98" s="81" t="s">
        <v>260</v>
      </c>
      <c r="F98" s="27">
        <v>16.51</v>
      </c>
      <c r="G98" s="39">
        <f t="shared" si="4"/>
        <v>61</v>
      </c>
      <c r="I98" s="96" t="s">
        <v>281</v>
      </c>
      <c r="J98" s="81" t="s">
        <v>282</v>
      </c>
      <c r="K98" s="74">
        <v>18.39</v>
      </c>
      <c r="L98" s="28">
        <v>92</v>
      </c>
      <c r="M98" s="14"/>
    </row>
    <row r="99" spans="2:13" ht="13.5" customHeight="1">
      <c r="B99" s="681"/>
      <c r="C99" s="1">
        <v>3</v>
      </c>
      <c r="D99" s="88" t="s">
        <v>322</v>
      </c>
      <c r="E99" s="81" t="s">
        <v>233</v>
      </c>
      <c r="F99" s="27">
        <v>16.34</v>
      </c>
      <c r="G99" s="39">
        <f t="shared" si="4"/>
        <v>54</v>
      </c>
      <c r="I99" s="96" t="s">
        <v>338</v>
      </c>
      <c r="J99" s="81" t="s">
        <v>269</v>
      </c>
      <c r="K99" s="74">
        <v>18.39</v>
      </c>
      <c r="L99" s="28">
        <v>92</v>
      </c>
      <c r="M99" s="14"/>
    </row>
    <row r="100" spans="2:13" ht="13.5" customHeight="1">
      <c r="B100" s="681"/>
      <c r="C100" s="1">
        <v>4</v>
      </c>
      <c r="D100" s="88" t="s">
        <v>245</v>
      </c>
      <c r="E100" s="81" t="s">
        <v>246</v>
      </c>
      <c r="F100" s="27">
        <v>15.08</v>
      </c>
      <c r="G100" s="39">
        <f t="shared" si="4"/>
        <v>11</v>
      </c>
      <c r="I100" s="96" t="s">
        <v>263</v>
      </c>
      <c r="J100" s="81" t="s">
        <v>18</v>
      </c>
      <c r="K100" s="74">
        <v>18.41</v>
      </c>
      <c r="L100" s="28">
        <v>94</v>
      </c>
      <c r="M100" s="14"/>
    </row>
    <row r="101" spans="2:13" ht="13.5" customHeight="1">
      <c r="B101" s="681"/>
      <c r="C101" s="1">
        <v>5</v>
      </c>
      <c r="D101" s="88" t="s">
        <v>349</v>
      </c>
      <c r="E101" s="81" t="s">
        <v>254</v>
      </c>
      <c r="F101" s="27">
        <v>18.18</v>
      </c>
      <c r="G101" s="39">
        <f t="shared" si="4"/>
        <v>91</v>
      </c>
      <c r="I101" s="109" t="s">
        <v>350</v>
      </c>
      <c r="J101" s="110" t="s">
        <v>231</v>
      </c>
      <c r="K101" s="74">
        <v>18.63</v>
      </c>
      <c r="L101" s="28">
        <v>95</v>
      </c>
      <c r="M101" s="14"/>
    </row>
    <row r="102" spans="2:13" ht="13.5" customHeight="1">
      <c r="B102" s="681"/>
      <c r="C102" s="1">
        <v>6</v>
      </c>
      <c r="D102" s="88" t="s">
        <v>350</v>
      </c>
      <c r="E102" s="81" t="s">
        <v>231</v>
      </c>
      <c r="F102" s="27">
        <v>18.63</v>
      </c>
      <c r="G102" s="39">
        <f t="shared" si="4"/>
        <v>95</v>
      </c>
      <c r="I102" s="96" t="s">
        <v>330</v>
      </c>
      <c r="J102" s="81" t="s">
        <v>314</v>
      </c>
      <c r="K102" s="74">
        <v>18.74</v>
      </c>
      <c r="L102" s="28">
        <v>96</v>
      </c>
      <c r="M102" s="14"/>
    </row>
    <row r="103" spans="2:13" ht="13.5" customHeight="1">
      <c r="B103" s="681"/>
      <c r="C103" s="1">
        <v>7</v>
      </c>
      <c r="D103" s="88" t="s">
        <v>241</v>
      </c>
      <c r="E103" s="81" t="s">
        <v>240</v>
      </c>
      <c r="F103" s="27">
        <v>14.92</v>
      </c>
      <c r="G103" s="39">
        <f t="shared" si="4"/>
        <v>7</v>
      </c>
      <c r="I103" s="96" t="s">
        <v>248</v>
      </c>
      <c r="J103" s="81" t="s">
        <v>15</v>
      </c>
      <c r="K103" s="74">
        <v>18.79</v>
      </c>
      <c r="L103" s="28">
        <v>97</v>
      </c>
      <c r="M103" s="14"/>
    </row>
    <row r="104" spans="2:13" ht="13.5" customHeight="1">
      <c r="B104" s="681"/>
      <c r="C104" s="1">
        <v>8</v>
      </c>
      <c r="D104" s="88" t="s">
        <v>348</v>
      </c>
      <c r="E104" s="81" t="s">
        <v>14</v>
      </c>
      <c r="F104" s="27">
        <v>18.05</v>
      </c>
      <c r="G104" s="39">
        <f t="shared" si="4"/>
        <v>90</v>
      </c>
      <c r="I104" s="109" t="s">
        <v>306</v>
      </c>
      <c r="J104" s="110" t="s">
        <v>254</v>
      </c>
      <c r="K104" s="74">
        <v>18.82</v>
      </c>
      <c r="L104" s="28">
        <v>98</v>
      </c>
      <c r="M104" s="14"/>
    </row>
    <row r="105" spans="2:13" ht="13.5" customHeight="1" thickBot="1">
      <c r="B105" s="682"/>
      <c r="C105" s="12">
        <v>9</v>
      </c>
      <c r="D105" s="89" t="s">
        <v>283</v>
      </c>
      <c r="E105" s="82" t="s">
        <v>237</v>
      </c>
      <c r="F105" s="29">
        <v>15.5</v>
      </c>
      <c r="G105" s="40">
        <f t="shared" si="4"/>
        <v>27</v>
      </c>
      <c r="I105" s="96" t="s">
        <v>284</v>
      </c>
      <c r="J105" s="106" t="s">
        <v>267</v>
      </c>
      <c r="K105" s="74">
        <v>19.27</v>
      </c>
      <c r="L105" s="28">
        <v>99</v>
      </c>
      <c r="M105" s="14"/>
    </row>
    <row r="106" spans="1:13" ht="13.5" customHeight="1">
      <c r="A106" s="155">
        <v>0.1</v>
      </c>
      <c r="B106" s="680">
        <v>12</v>
      </c>
      <c r="C106" s="163">
        <v>1</v>
      </c>
      <c r="D106" s="164"/>
      <c r="E106" s="165"/>
      <c r="F106" s="166"/>
      <c r="G106" s="167">
        <f t="shared" si="4"/>
      </c>
      <c r="I106" s="96" t="s">
        <v>346</v>
      </c>
      <c r="J106" s="81" t="s">
        <v>254</v>
      </c>
      <c r="K106" s="74">
        <v>19.79</v>
      </c>
      <c r="L106" s="28">
        <v>100</v>
      </c>
      <c r="M106" s="14"/>
    </row>
    <row r="107" spans="2:13" ht="13.5" customHeight="1">
      <c r="B107" s="681"/>
      <c r="C107" s="168">
        <v>2</v>
      </c>
      <c r="D107" s="169" t="s">
        <v>317</v>
      </c>
      <c r="E107" s="170" t="s">
        <v>318</v>
      </c>
      <c r="F107" s="171">
        <v>16.17</v>
      </c>
      <c r="G107" s="167">
        <f t="shared" si="4"/>
        <v>49</v>
      </c>
      <c r="I107" s="96"/>
      <c r="J107" s="81"/>
      <c r="K107" s="74"/>
      <c r="L107" s="28" t="s">
        <v>11</v>
      </c>
      <c r="M107" s="14"/>
    </row>
    <row r="108" spans="2:13" ht="13.5" customHeight="1">
      <c r="B108" s="681"/>
      <c r="C108" s="168">
        <v>3</v>
      </c>
      <c r="D108" s="169" t="s">
        <v>305</v>
      </c>
      <c r="E108" s="170" t="s">
        <v>233</v>
      </c>
      <c r="F108" s="171">
        <v>15.96</v>
      </c>
      <c r="G108" s="167">
        <f t="shared" si="4"/>
        <v>40</v>
      </c>
      <c r="I108" s="112"/>
      <c r="J108" s="81"/>
      <c r="K108" s="74"/>
      <c r="L108" s="28" t="s">
        <v>11</v>
      </c>
      <c r="M108" s="14"/>
    </row>
    <row r="109" spans="2:13" ht="13.5" customHeight="1">
      <c r="B109" s="681"/>
      <c r="C109" s="168">
        <v>4</v>
      </c>
      <c r="D109" s="169"/>
      <c r="E109" s="170"/>
      <c r="F109" s="171"/>
      <c r="G109" s="167">
        <f t="shared" si="4"/>
      </c>
      <c r="I109" s="96" t="s">
        <v>320</v>
      </c>
      <c r="J109" s="81" t="s">
        <v>269</v>
      </c>
      <c r="K109" s="74"/>
      <c r="L109" s="28" t="s">
        <v>11</v>
      </c>
      <c r="M109" s="14"/>
    </row>
    <row r="110" spans="2:13" ht="13.5" customHeight="1">
      <c r="B110" s="681"/>
      <c r="C110" s="168">
        <v>5</v>
      </c>
      <c r="D110" s="169" t="s">
        <v>351</v>
      </c>
      <c r="E110" s="170" t="s">
        <v>352</v>
      </c>
      <c r="F110" s="171"/>
      <c r="G110" s="167">
        <f t="shared" si="4"/>
      </c>
      <c r="I110" s="96" t="s">
        <v>323</v>
      </c>
      <c r="J110" s="81" t="s">
        <v>231</v>
      </c>
      <c r="K110" s="74"/>
      <c r="L110" s="28" t="s">
        <v>11</v>
      </c>
      <c r="M110" s="14"/>
    </row>
    <row r="111" spans="2:13" ht="13.5" customHeight="1">
      <c r="B111" s="681"/>
      <c r="C111" s="168">
        <v>6</v>
      </c>
      <c r="D111" s="169" t="s">
        <v>343</v>
      </c>
      <c r="E111" s="170" t="s">
        <v>254</v>
      </c>
      <c r="F111" s="171">
        <v>17.23</v>
      </c>
      <c r="G111" s="167">
        <f t="shared" si="4"/>
        <v>77</v>
      </c>
      <c r="I111" s="96"/>
      <c r="J111" s="81"/>
      <c r="K111" s="74"/>
      <c r="L111" s="28" t="s">
        <v>11</v>
      </c>
      <c r="M111" s="14"/>
    </row>
    <row r="112" spans="2:13" ht="13.5" customHeight="1">
      <c r="B112" s="681"/>
      <c r="C112" s="168">
        <v>7</v>
      </c>
      <c r="D112" s="169" t="s">
        <v>337</v>
      </c>
      <c r="E112" s="170" t="s">
        <v>240</v>
      </c>
      <c r="F112" s="171">
        <v>16.77</v>
      </c>
      <c r="G112" s="167">
        <f t="shared" si="4"/>
        <v>68</v>
      </c>
      <c r="I112" s="96"/>
      <c r="J112" s="81"/>
      <c r="K112" s="74"/>
      <c r="L112" s="28" t="s">
        <v>11</v>
      </c>
      <c r="M112" s="14"/>
    </row>
    <row r="113" spans="2:13" ht="13.5" customHeight="1">
      <c r="B113" s="681"/>
      <c r="C113" s="168">
        <v>8</v>
      </c>
      <c r="D113" s="169" t="s">
        <v>230</v>
      </c>
      <c r="E113" s="170" t="s">
        <v>231</v>
      </c>
      <c r="F113" s="171">
        <v>14.76</v>
      </c>
      <c r="G113" s="167">
        <f t="shared" si="4"/>
        <v>3</v>
      </c>
      <c r="I113" s="96"/>
      <c r="J113" s="81"/>
      <c r="K113" s="74"/>
      <c r="L113" s="28" t="s">
        <v>11</v>
      </c>
      <c r="M113" s="14"/>
    </row>
    <row r="114" spans="2:13" ht="13.5" customHeight="1" thickBot="1">
      <c r="B114" s="682"/>
      <c r="C114" s="172">
        <v>9</v>
      </c>
      <c r="D114" s="173" t="s">
        <v>280</v>
      </c>
      <c r="E114" s="174" t="s">
        <v>226</v>
      </c>
      <c r="F114" s="175">
        <v>15.45</v>
      </c>
      <c r="G114" s="177">
        <f t="shared" si="4"/>
        <v>26</v>
      </c>
      <c r="I114" s="99" t="s">
        <v>351</v>
      </c>
      <c r="J114" s="82" t="s">
        <v>352</v>
      </c>
      <c r="K114" s="75"/>
      <c r="L114" s="30" t="s">
        <v>11</v>
      </c>
      <c r="M114" s="14"/>
    </row>
    <row r="115" spans="2:13" ht="13.5" customHeight="1">
      <c r="B115" s="680">
        <v>13</v>
      </c>
      <c r="C115" s="9">
        <v>1</v>
      </c>
      <c r="D115" s="43"/>
      <c r="E115" s="80"/>
      <c r="F115" s="31"/>
      <c r="G115" s="39">
        <f t="shared" si="4"/>
      </c>
      <c r="I115" s="102"/>
      <c r="J115" s="103"/>
      <c r="K115" s="76"/>
      <c r="L115" s="26" t="s">
        <v>11</v>
      </c>
      <c r="M115" s="14"/>
    </row>
    <row r="116" spans="2:13" ht="13.5" customHeight="1">
      <c r="B116" s="681"/>
      <c r="C116" s="1">
        <v>2</v>
      </c>
      <c r="D116" s="44"/>
      <c r="E116" s="81"/>
      <c r="F116" s="27"/>
      <c r="G116" s="39">
        <f t="shared" si="4"/>
      </c>
      <c r="I116" s="96"/>
      <c r="J116" s="81"/>
      <c r="K116" s="74"/>
      <c r="L116" s="28" t="s">
        <v>11</v>
      </c>
      <c r="M116" s="14"/>
    </row>
    <row r="117" spans="2:13" ht="13.5" customHeight="1">
      <c r="B117" s="681"/>
      <c r="C117" s="1">
        <v>3</v>
      </c>
      <c r="D117" s="44"/>
      <c r="E117" s="81"/>
      <c r="F117" s="27"/>
      <c r="G117" s="39">
        <f t="shared" si="4"/>
      </c>
      <c r="I117" s="96"/>
      <c r="J117" s="81"/>
      <c r="K117" s="74"/>
      <c r="L117" s="28" t="s">
        <v>11</v>
      </c>
      <c r="M117" s="14"/>
    </row>
    <row r="118" spans="2:13" ht="13.5" customHeight="1">
      <c r="B118" s="681"/>
      <c r="C118" s="1">
        <v>4</v>
      </c>
      <c r="D118" s="44"/>
      <c r="E118" s="81"/>
      <c r="F118" s="27"/>
      <c r="G118" s="39">
        <f t="shared" si="4"/>
      </c>
      <c r="I118" s="96"/>
      <c r="J118" s="81"/>
      <c r="K118" s="74"/>
      <c r="L118" s="28" t="s">
        <v>11</v>
      </c>
      <c r="M118" s="14"/>
    </row>
    <row r="119" spans="2:13" ht="13.5" customHeight="1">
      <c r="B119" s="681"/>
      <c r="C119" s="1">
        <v>5</v>
      </c>
      <c r="D119" s="44"/>
      <c r="E119" s="81"/>
      <c r="F119" s="27"/>
      <c r="G119" s="39">
        <f t="shared" si="4"/>
      </c>
      <c r="I119" s="96"/>
      <c r="J119" s="81"/>
      <c r="K119" s="74"/>
      <c r="L119" s="28" t="s">
        <v>11</v>
      </c>
      <c r="M119" s="14"/>
    </row>
    <row r="120" spans="2:13" ht="13.5" customHeight="1">
      <c r="B120" s="681"/>
      <c r="C120" s="1">
        <v>6</v>
      </c>
      <c r="D120" s="44"/>
      <c r="E120" s="81"/>
      <c r="F120" s="27"/>
      <c r="G120" s="39">
        <f t="shared" si="4"/>
      </c>
      <c r="I120" s="96"/>
      <c r="J120" s="81"/>
      <c r="K120" s="74"/>
      <c r="L120" s="28" t="s">
        <v>11</v>
      </c>
      <c r="M120" s="14"/>
    </row>
    <row r="121" spans="2:13" ht="13.5" customHeight="1">
      <c r="B121" s="681"/>
      <c r="C121" s="1">
        <v>7</v>
      </c>
      <c r="D121" s="44"/>
      <c r="E121" s="81"/>
      <c r="F121" s="27"/>
      <c r="G121" s="39">
        <f t="shared" si="4"/>
      </c>
      <c r="I121" s="96"/>
      <c r="J121" s="81"/>
      <c r="K121" s="74"/>
      <c r="L121" s="28" t="s">
        <v>11</v>
      </c>
      <c r="M121" s="14"/>
    </row>
    <row r="122" spans="2:13" ht="13.5" customHeight="1">
      <c r="B122" s="681"/>
      <c r="C122" s="1">
        <v>8</v>
      </c>
      <c r="D122" s="44"/>
      <c r="E122" s="81"/>
      <c r="F122" s="27"/>
      <c r="G122" s="39">
        <f t="shared" si="4"/>
      </c>
      <c r="I122" s="96"/>
      <c r="J122" s="81"/>
      <c r="K122" s="74"/>
      <c r="L122" s="28" t="s">
        <v>11</v>
      </c>
      <c r="M122" s="14"/>
    </row>
    <row r="123" spans="2:13" ht="13.5" customHeight="1" thickBot="1">
      <c r="B123" s="682"/>
      <c r="C123" s="12">
        <v>9</v>
      </c>
      <c r="D123" s="45"/>
      <c r="E123" s="82"/>
      <c r="F123" s="29"/>
      <c r="G123" s="40">
        <f t="shared" si="4"/>
      </c>
      <c r="I123" s="96"/>
      <c r="J123" s="81"/>
      <c r="K123" s="74"/>
      <c r="L123" s="28" t="s">
        <v>11</v>
      </c>
      <c r="M123" s="14"/>
    </row>
    <row r="124" spans="2:13" ht="13.5" customHeight="1">
      <c r="B124" s="680">
        <v>14</v>
      </c>
      <c r="C124" s="163">
        <v>1</v>
      </c>
      <c r="D124" s="179"/>
      <c r="E124" s="165"/>
      <c r="F124" s="166"/>
      <c r="G124" s="167">
        <f t="shared" si="4"/>
      </c>
      <c r="I124" s="96"/>
      <c r="J124" s="81"/>
      <c r="K124" s="74"/>
      <c r="L124" s="28" t="s">
        <v>11</v>
      </c>
      <c r="M124" s="14"/>
    </row>
    <row r="125" spans="2:13" ht="13.5" customHeight="1">
      <c r="B125" s="681"/>
      <c r="C125" s="168">
        <v>2</v>
      </c>
      <c r="D125" s="180"/>
      <c r="E125" s="170"/>
      <c r="F125" s="171"/>
      <c r="G125" s="167">
        <f t="shared" si="4"/>
      </c>
      <c r="I125" s="96"/>
      <c r="J125" s="81"/>
      <c r="K125" s="74"/>
      <c r="L125" s="28" t="s">
        <v>11</v>
      </c>
      <c r="M125" s="14"/>
    </row>
    <row r="126" spans="2:13" ht="13.5" customHeight="1">
      <c r="B126" s="681"/>
      <c r="C126" s="168">
        <v>3</v>
      </c>
      <c r="D126" s="180"/>
      <c r="E126" s="170"/>
      <c r="F126" s="171"/>
      <c r="G126" s="167">
        <f t="shared" si="4"/>
      </c>
      <c r="I126" s="96"/>
      <c r="J126" s="81"/>
      <c r="K126" s="74"/>
      <c r="L126" s="28" t="s">
        <v>11</v>
      </c>
      <c r="M126" s="14"/>
    </row>
    <row r="127" spans="2:13" ht="13.5" customHeight="1">
      <c r="B127" s="681"/>
      <c r="C127" s="168">
        <v>4</v>
      </c>
      <c r="D127" s="180"/>
      <c r="E127" s="170"/>
      <c r="F127" s="171"/>
      <c r="G127" s="167">
        <f t="shared" si="4"/>
      </c>
      <c r="I127" s="96"/>
      <c r="J127" s="81"/>
      <c r="K127" s="74"/>
      <c r="L127" s="28" t="s">
        <v>11</v>
      </c>
      <c r="M127" s="14"/>
    </row>
    <row r="128" spans="2:13" ht="13.5" customHeight="1">
      <c r="B128" s="681"/>
      <c r="C128" s="168">
        <v>5</v>
      </c>
      <c r="D128" s="180"/>
      <c r="E128" s="170"/>
      <c r="F128" s="171"/>
      <c r="G128" s="167">
        <f t="shared" si="4"/>
      </c>
      <c r="I128" s="96"/>
      <c r="J128" s="81"/>
      <c r="K128" s="74"/>
      <c r="L128" s="28" t="s">
        <v>11</v>
      </c>
      <c r="M128" s="14"/>
    </row>
    <row r="129" spans="2:13" ht="13.5" customHeight="1">
      <c r="B129" s="681"/>
      <c r="C129" s="168">
        <v>6</v>
      </c>
      <c r="D129" s="180"/>
      <c r="E129" s="170"/>
      <c r="F129" s="171"/>
      <c r="G129" s="167">
        <f t="shared" si="4"/>
      </c>
      <c r="I129" s="96"/>
      <c r="J129" s="81"/>
      <c r="K129" s="74"/>
      <c r="L129" s="28" t="s">
        <v>11</v>
      </c>
      <c r="M129" s="14"/>
    </row>
    <row r="130" spans="2:13" ht="13.5" customHeight="1">
      <c r="B130" s="681"/>
      <c r="C130" s="168">
        <v>7</v>
      </c>
      <c r="D130" s="180"/>
      <c r="E130" s="170"/>
      <c r="F130" s="171"/>
      <c r="G130" s="167">
        <f t="shared" si="4"/>
      </c>
      <c r="I130" s="96"/>
      <c r="J130" s="81"/>
      <c r="K130" s="74"/>
      <c r="L130" s="28" t="s">
        <v>11</v>
      </c>
      <c r="M130" s="14"/>
    </row>
    <row r="131" spans="2:13" ht="13.5" customHeight="1">
      <c r="B131" s="681"/>
      <c r="C131" s="168">
        <v>8</v>
      </c>
      <c r="D131" s="180"/>
      <c r="E131" s="170"/>
      <c r="F131" s="171"/>
      <c r="G131" s="167">
        <f t="shared" si="4"/>
      </c>
      <c r="I131" s="96"/>
      <c r="J131" s="81"/>
      <c r="K131" s="74"/>
      <c r="L131" s="28" t="s">
        <v>11</v>
      </c>
      <c r="M131" s="14"/>
    </row>
    <row r="132" spans="2:13" ht="13.5" customHeight="1" thickBot="1">
      <c r="B132" s="682"/>
      <c r="C132" s="172">
        <v>9</v>
      </c>
      <c r="D132" s="181"/>
      <c r="E132" s="174"/>
      <c r="F132" s="175"/>
      <c r="G132" s="177">
        <f t="shared" si="4"/>
      </c>
      <c r="I132" s="96"/>
      <c r="J132" s="81"/>
      <c r="K132" s="74"/>
      <c r="L132" s="28" t="s">
        <v>11</v>
      </c>
      <c r="M132" s="14"/>
    </row>
    <row r="133" spans="2:13" ht="13.5" customHeight="1">
      <c r="B133" s="680">
        <v>15</v>
      </c>
      <c r="C133" s="9">
        <v>1</v>
      </c>
      <c r="D133" s="43"/>
      <c r="E133" s="80"/>
      <c r="F133" s="31"/>
      <c r="G133" s="39">
        <f t="shared" si="4"/>
      </c>
      <c r="I133" s="96"/>
      <c r="J133" s="81"/>
      <c r="K133" s="74"/>
      <c r="L133" s="28" t="s">
        <v>11</v>
      </c>
      <c r="M133" s="14"/>
    </row>
    <row r="134" spans="2:13" ht="13.5" customHeight="1">
      <c r="B134" s="681"/>
      <c r="C134" s="1">
        <v>2</v>
      </c>
      <c r="D134" s="44"/>
      <c r="E134" s="81"/>
      <c r="F134" s="27"/>
      <c r="G134" s="39">
        <f t="shared" si="4"/>
      </c>
      <c r="I134" s="96"/>
      <c r="J134" s="81"/>
      <c r="K134" s="74"/>
      <c r="L134" s="28" t="s">
        <v>11</v>
      </c>
      <c r="M134" s="14"/>
    </row>
    <row r="135" spans="2:13" ht="13.5" customHeight="1">
      <c r="B135" s="681"/>
      <c r="C135" s="1">
        <v>3</v>
      </c>
      <c r="D135" s="44"/>
      <c r="E135" s="81"/>
      <c r="F135" s="27"/>
      <c r="G135" s="39">
        <f t="shared" si="4"/>
      </c>
      <c r="I135" s="96"/>
      <c r="J135" s="81"/>
      <c r="K135" s="74"/>
      <c r="L135" s="28" t="s">
        <v>11</v>
      </c>
      <c r="M135" s="14"/>
    </row>
    <row r="136" spans="2:13" ht="13.5" customHeight="1">
      <c r="B136" s="681"/>
      <c r="C136" s="1">
        <v>4</v>
      </c>
      <c r="D136" s="44"/>
      <c r="E136" s="81"/>
      <c r="F136" s="27"/>
      <c r="G136" s="39">
        <f t="shared" si="4"/>
      </c>
      <c r="I136" s="96"/>
      <c r="J136" s="81"/>
      <c r="K136" s="74"/>
      <c r="L136" s="28" t="s">
        <v>11</v>
      </c>
      <c r="M136" s="14"/>
    </row>
    <row r="137" spans="2:13" ht="13.5" customHeight="1">
      <c r="B137" s="681"/>
      <c r="C137" s="1">
        <v>5</v>
      </c>
      <c r="D137" s="44"/>
      <c r="E137" s="81"/>
      <c r="F137" s="27"/>
      <c r="G137" s="39">
        <f t="shared" si="4"/>
      </c>
      <c r="I137" s="96"/>
      <c r="J137" s="81"/>
      <c r="K137" s="74"/>
      <c r="L137" s="28" t="s">
        <v>11</v>
      </c>
      <c r="M137" s="14"/>
    </row>
    <row r="138" spans="2:13" ht="13.5" customHeight="1">
      <c r="B138" s="681"/>
      <c r="C138" s="1">
        <v>6</v>
      </c>
      <c r="D138" s="44"/>
      <c r="E138" s="81"/>
      <c r="F138" s="27"/>
      <c r="G138" s="39">
        <f t="shared" si="4"/>
      </c>
      <c r="I138" s="96"/>
      <c r="J138" s="81"/>
      <c r="K138" s="74"/>
      <c r="L138" s="28" t="s">
        <v>11</v>
      </c>
      <c r="M138" s="14"/>
    </row>
    <row r="139" spans="2:13" ht="13.5" customHeight="1">
      <c r="B139" s="681"/>
      <c r="C139" s="1">
        <v>7</v>
      </c>
      <c r="D139" s="44"/>
      <c r="E139" s="81"/>
      <c r="F139" s="27"/>
      <c r="G139" s="39">
        <f t="shared" si="4"/>
      </c>
      <c r="I139" s="96"/>
      <c r="J139" s="81"/>
      <c r="K139" s="74"/>
      <c r="L139" s="28" t="s">
        <v>11</v>
      </c>
      <c r="M139" s="14"/>
    </row>
    <row r="140" spans="2:13" ht="13.5" customHeight="1">
      <c r="B140" s="681"/>
      <c r="C140" s="1">
        <v>8</v>
      </c>
      <c r="D140" s="44"/>
      <c r="E140" s="81"/>
      <c r="F140" s="27"/>
      <c r="G140" s="39">
        <f t="shared" si="4"/>
      </c>
      <c r="I140" s="96"/>
      <c r="J140" s="81"/>
      <c r="K140" s="74"/>
      <c r="L140" s="28" t="s">
        <v>11</v>
      </c>
      <c r="M140" s="14"/>
    </row>
    <row r="141" spans="2:13" ht="13.5" customHeight="1" thickBot="1">
      <c r="B141" s="682"/>
      <c r="C141" s="12">
        <v>9</v>
      </c>
      <c r="D141" s="45"/>
      <c r="E141" s="82"/>
      <c r="F141" s="29"/>
      <c r="G141" s="40">
        <f t="shared" si="4"/>
      </c>
      <c r="I141" s="96"/>
      <c r="J141" s="81"/>
      <c r="K141" s="74"/>
      <c r="L141" s="28" t="s">
        <v>11</v>
      </c>
      <c r="M141" s="14"/>
    </row>
    <row r="142" spans="2:13" ht="13.5" customHeight="1">
      <c r="B142" s="680">
        <v>16</v>
      </c>
      <c r="C142" s="163">
        <v>1</v>
      </c>
      <c r="D142" s="179"/>
      <c r="E142" s="165"/>
      <c r="F142" s="166"/>
      <c r="G142" s="167">
        <f t="shared" si="4"/>
      </c>
      <c r="I142" s="96"/>
      <c r="J142" s="81"/>
      <c r="K142" s="74"/>
      <c r="L142" s="28" t="s">
        <v>11</v>
      </c>
      <c r="M142" s="14"/>
    </row>
    <row r="143" spans="2:13" ht="13.5" customHeight="1">
      <c r="B143" s="681"/>
      <c r="C143" s="168">
        <v>2</v>
      </c>
      <c r="D143" s="180"/>
      <c r="E143" s="170"/>
      <c r="F143" s="171"/>
      <c r="G143" s="167">
        <f t="shared" si="4"/>
      </c>
      <c r="I143" s="96"/>
      <c r="J143" s="81"/>
      <c r="K143" s="74"/>
      <c r="L143" s="28" t="s">
        <v>11</v>
      </c>
      <c r="M143" s="14"/>
    </row>
    <row r="144" spans="2:13" ht="13.5" customHeight="1">
      <c r="B144" s="681"/>
      <c r="C144" s="168">
        <v>3</v>
      </c>
      <c r="D144" s="180"/>
      <c r="E144" s="170"/>
      <c r="F144" s="171"/>
      <c r="G144" s="167">
        <f aca="true" t="shared" si="5" ref="G144:G207">IF(F144="","",RANK(F144,$F$7:$F$222,1))</f>
      </c>
      <c r="I144" s="96"/>
      <c r="J144" s="81"/>
      <c r="K144" s="74"/>
      <c r="L144" s="28" t="s">
        <v>11</v>
      </c>
      <c r="M144" s="14"/>
    </row>
    <row r="145" spans="2:13" ht="13.5" customHeight="1">
      <c r="B145" s="681"/>
      <c r="C145" s="168">
        <v>4</v>
      </c>
      <c r="D145" s="180"/>
      <c r="E145" s="170"/>
      <c r="F145" s="171"/>
      <c r="G145" s="167">
        <f t="shared" si="5"/>
      </c>
      <c r="I145" s="96"/>
      <c r="J145" s="81"/>
      <c r="K145" s="74"/>
      <c r="L145" s="28" t="s">
        <v>11</v>
      </c>
      <c r="M145" s="14"/>
    </row>
    <row r="146" spans="2:13" ht="13.5" customHeight="1">
      <c r="B146" s="681"/>
      <c r="C146" s="168">
        <v>5</v>
      </c>
      <c r="D146" s="180"/>
      <c r="E146" s="170"/>
      <c r="F146" s="171"/>
      <c r="G146" s="167">
        <f t="shared" si="5"/>
      </c>
      <c r="I146" s="96"/>
      <c r="J146" s="81"/>
      <c r="K146" s="74"/>
      <c r="L146" s="28" t="s">
        <v>11</v>
      </c>
      <c r="M146" s="14"/>
    </row>
    <row r="147" spans="2:13" ht="13.5" customHeight="1">
      <c r="B147" s="681"/>
      <c r="C147" s="168">
        <v>6</v>
      </c>
      <c r="D147" s="180"/>
      <c r="E147" s="170"/>
      <c r="F147" s="171"/>
      <c r="G147" s="167">
        <f t="shared" si="5"/>
      </c>
      <c r="I147" s="96"/>
      <c r="J147" s="81"/>
      <c r="K147" s="74"/>
      <c r="L147" s="28" t="s">
        <v>11</v>
      </c>
      <c r="M147" s="14"/>
    </row>
    <row r="148" spans="2:13" ht="13.5" customHeight="1">
      <c r="B148" s="681"/>
      <c r="C148" s="168">
        <v>7</v>
      </c>
      <c r="D148" s="180"/>
      <c r="E148" s="170"/>
      <c r="F148" s="171"/>
      <c r="G148" s="167">
        <f t="shared" si="5"/>
      </c>
      <c r="I148" s="96"/>
      <c r="J148" s="81"/>
      <c r="K148" s="74"/>
      <c r="L148" s="28" t="s">
        <v>11</v>
      </c>
      <c r="M148" s="14"/>
    </row>
    <row r="149" spans="2:13" ht="13.5" customHeight="1">
      <c r="B149" s="681"/>
      <c r="C149" s="168">
        <v>8</v>
      </c>
      <c r="D149" s="180"/>
      <c r="E149" s="170"/>
      <c r="F149" s="171"/>
      <c r="G149" s="167">
        <f t="shared" si="5"/>
      </c>
      <c r="I149" s="96"/>
      <c r="J149" s="81"/>
      <c r="K149" s="74"/>
      <c r="L149" s="28" t="s">
        <v>11</v>
      </c>
      <c r="M149" s="14"/>
    </row>
    <row r="150" spans="2:13" ht="13.5" customHeight="1" thickBot="1">
      <c r="B150" s="682"/>
      <c r="C150" s="172">
        <v>9</v>
      </c>
      <c r="D150" s="181"/>
      <c r="E150" s="174"/>
      <c r="F150" s="175"/>
      <c r="G150" s="177">
        <f t="shared" si="5"/>
      </c>
      <c r="I150" s="96"/>
      <c r="J150" s="81"/>
      <c r="K150" s="74"/>
      <c r="L150" s="28" t="s">
        <v>11</v>
      </c>
      <c r="M150" s="14"/>
    </row>
    <row r="151" spans="2:13" ht="13.5" customHeight="1">
      <c r="B151" s="680">
        <v>17</v>
      </c>
      <c r="C151" s="9">
        <v>1</v>
      </c>
      <c r="D151" s="43"/>
      <c r="E151" s="80"/>
      <c r="F151" s="31"/>
      <c r="G151" s="39">
        <f t="shared" si="5"/>
      </c>
      <c r="I151" s="96"/>
      <c r="J151" s="81"/>
      <c r="K151" s="74"/>
      <c r="L151" s="28" t="s">
        <v>11</v>
      </c>
      <c r="M151" s="14"/>
    </row>
    <row r="152" spans="2:13" ht="13.5" customHeight="1">
      <c r="B152" s="681"/>
      <c r="C152" s="1">
        <v>2</v>
      </c>
      <c r="D152" s="44"/>
      <c r="E152" s="81"/>
      <c r="F152" s="27"/>
      <c r="G152" s="39">
        <f t="shared" si="5"/>
      </c>
      <c r="I152" s="96"/>
      <c r="J152" s="81"/>
      <c r="K152" s="74"/>
      <c r="L152" s="28" t="s">
        <v>11</v>
      </c>
      <c r="M152" s="14"/>
    </row>
    <row r="153" spans="2:13" ht="13.5" customHeight="1">
      <c r="B153" s="681"/>
      <c r="C153" s="1">
        <v>3</v>
      </c>
      <c r="D153" s="44"/>
      <c r="E153" s="81"/>
      <c r="F153" s="27"/>
      <c r="G153" s="39">
        <f t="shared" si="5"/>
      </c>
      <c r="I153" s="96"/>
      <c r="J153" s="81"/>
      <c r="K153" s="74"/>
      <c r="L153" s="28" t="s">
        <v>11</v>
      </c>
      <c r="M153" s="14"/>
    </row>
    <row r="154" spans="2:13" ht="13.5" customHeight="1">
      <c r="B154" s="681"/>
      <c r="C154" s="1">
        <v>4</v>
      </c>
      <c r="D154" s="44"/>
      <c r="E154" s="81"/>
      <c r="F154" s="27"/>
      <c r="G154" s="39">
        <f t="shared" si="5"/>
      </c>
      <c r="I154" s="96"/>
      <c r="J154" s="81"/>
      <c r="K154" s="74"/>
      <c r="L154" s="28" t="s">
        <v>11</v>
      </c>
      <c r="M154" s="14"/>
    </row>
    <row r="155" spans="2:13" ht="13.5" customHeight="1">
      <c r="B155" s="681"/>
      <c r="C155" s="1">
        <v>5</v>
      </c>
      <c r="D155" s="44"/>
      <c r="E155" s="81"/>
      <c r="F155" s="27"/>
      <c r="G155" s="39">
        <f t="shared" si="5"/>
      </c>
      <c r="I155" s="96"/>
      <c r="J155" s="81"/>
      <c r="K155" s="74"/>
      <c r="L155" s="28" t="s">
        <v>11</v>
      </c>
      <c r="M155" s="14"/>
    </row>
    <row r="156" spans="2:13" ht="13.5" customHeight="1">
      <c r="B156" s="681"/>
      <c r="C156" s="1">
        <v>6</v>
      </c>
      <c r="D156" s="44"/>
      <c r="E156" s="81"/>
      <c r="F156" s="27"/>
      <c r="G156" s="39">
        <f t="shared" si="5"/>
      </c>
      <c r="I156" s="96"/>
      <c r="J156" s="81"/>
      <c r="K156" s="74"/>
      <c r="L156" s="28" t="s">
        <v>11</v>
      </c>
      <c r="M156" s="14"/>
    </row>
    <row r="157" spans="2:13" ht="13.5" customHeight="1">
      <c r="B157" s="681"/>
      <c r="C157" s="1">
        <v>7</v>
      </c>
      <c r="D157" s="44"/>
      <c r="E157" s="81"/>
      <c r="F157" s="27"/>
      <c r="G157" s="39">
        <f t="shared" si="5"/>
      </c>
      <c r="I157" s="96"/>
      <c r="J157" s="81"/>
      <c r="K157" s="74"/>
      <c r="L157" s="28" t="s">
        <v>11</v>
      </c>
      <c r="M157" s="14"/>
    </row>
    <row r="158" spans="2:13" ht="13.5" customHeight="1">
      <c r="B158" s="681"/>
      <c r="C158" s="1">
        <v>8</v>
      </c>
      <c r="D158" s="44"/>
      <c r="E158" s="81"/>
      <c r="F158" s="27"/>
      <c r="G158" s="39">
        <f t="shared" si="5"/>
      </c>
      <c r="I158" s="96"/>
      <c r="J158" s="81"/>
      <c r="K158" s="74"/>
      <c r="L158" s="28" t="s">
        <v>11</v>
      </c>
      <c r="M158" s="14"/>
    </row>
    <row r="159" spans="2:13" ht="13.5" customHeight="1" thickBot="1">
      <c r="B159" s="682"/>
      <c r="C159" s="12">
        <v>9</v>
      </c>
      <c r="D159" s="45"/>
      <c r="E159" s="82"/>
      <c r="F159" s="29"/>
      <c r="G159" s="40">
        <f t="shared" si="5"/>
      </c>
      <c r="I159" s="96"/>
      <c r="J159" s="81"/>
      <c r="K159" s="74"/>
      <c r="L159" s="28" t="s">
        <v>11</v>
      </c>
      <c r="M159" s="14"/>
    </row>
    <row r="160" spans="2:13" ht="13.5" customHeight="1">
      <c r="B160" s="680">
        <v>18</v>
      </c>
      <c r="C160" s="163">
        <v>1</v>
      </c>
      <c r="D160" s="179"/>
      <c r="E160" s="165"/>
      <c r="F160" s="166"/>
      <c r="G160" s="167">
        <f t="shared" si="5"/>
      </c>
      <c r="I160" s="96"/>
      <c r="J160" s="81"/>
      <c r="K160" s="74"/>
      <c r="L160" s="28" t="s">
        <v>11</v>
      </c>
      <c r="M160" s="14"/>
    </row>
    <row r="161" spans="2:13" ht="13.5" customHeight="1">
      <c r="B161" s="681"/>
      <c r="C161" s="168">
        <v>2</v>
      </c>
      <c r="D161" s="180"/>
      <c r="E161" s="170"/>
      <c r="F161" s="171"/>
      <c r="G161" s="167">
        <f t="shared" si="5"/>
      </c>
      <c r="I161" s="96"/>
      <c r="J161" s="81"/>
      <c r="K161" s="74"/>
      <c r="L161" s="28" t="s">
        <v>11</v>
      </c>
      <c r="M161" s="14"/>
    </row>
    <row r="162" spans="2:13" ht="13.5" customHeight="1">
      <c r="B162" s="681"/>
      <c r="C162" s="168">
        <v>3</v>
      </c>
      <c r="D162" s="180"/>
      <c r="E162" s="170"/>
      <c r="F162" s="171"/>
      <c r="G162" s="167">
        <f t="shared" si="5"/>
      </c>
      <c r="I162" s="96"/>
      <c r="J162" s="81"/>
      <c r="K162" s="74"/>
      <c r="L162" s="28" t="s">
        <v>11</v>
      </c>
      <c r="M162" s="14"/>
    </row>
    <row r="163" spans="2:13" ht="13.5" customHeight="1">
      <c r="B163" s="681"/>
      <c r="C163" s="168">
        <v>4</v>
      </c>
      <c r="D163" s="180"/>
      <c r="E163" s="170"/>
      <c r="F163" s="171"/>
      <c r="G163" s="167">
        <f t="shared" si="5"/>
      </c>
      <c r="I163" s="96"/>
      <c r="J163" s="81"/>
      <c r="K163" s="74"/>
      <c r="L163" s="28" t="s">
        <v>11</v>
      </c>
      <c r="M163" s="14"/>
    </row>
    <row r="164" spans="2:13" ht="13.5" customHeight="1">
      <c r="B164" s="681"/>
      <c r="C164" s="168">
        <v>5</v>
      </c>
      <c r="D164" s="180"/>
      <c r="E164" s="170"/>
      <c r="F164" s="171"/>
      <c r="G164" s="167">
        <f t="shared" si="5"/>
      </c>
      <c r="I164" s="96"/>
      <c r="J164" s="81"/>
      <c r="K164" s="74"/>
      <c r="L164" s="28" t="s">
        <v>11</v>
      </c>
      <c r="M164" s="14"/>
    </row>
    <row r="165" spans="2:13" ht="13.5" customHeight="1">
      <c r="B165" s="681"/>
      <c r="C165" s="168">
        <v>6</v>
      </c>
      <c r="D165" s="180"/>
      <c r="E165" s="170"/>
      <c r="F165" s="171"/>
      <c r="G165" s="167">
        <f t="shared" si="5"/>
      </c>
      <c r="I165" s="96"/>
      <c r="J165" s="81"/>
      <c r="K165" s="74"/>
      <c r="L165" s="28" t="s">
        <v>11</v>
      </c>
      <c r="M165" s="14"/>
    </row>
    <row r="166" spans="2:13" ht="13.5" customHeight="1">
      <c r="B166" s="681"/>
      <c r="C166" s="168">
        <v>7</v>
      </c>
      <c r="D166" s="180"/>
      <c r="E166" s="170"/>
      <c r="F166" s="171"/>
      <c r="G166" s="167">
        <f t="shared" si="5"/>
      </c>
      <c r="I166" s="96"/>
      <c r="J166" s="81"/>
      <c r="K166" s="74"/>
      <c r="L166" s="28" t="s">
        <v>11</v>
      </c>
      <c r="M166" s="14"/>
    </row>
    <row r="167" spans="2:13" ht="13.5" customHeight="1">
      <c r="B167" s="681"/>
      <c r="C167" s="168">
        <v>8</v>
      </c>
      <c r="D167" s="180"/>
      <c r="E167" s="170"/>
      <c r="F167" s="171"/>
      <c r="G167" s="167">
        <f t="shared" si="5"/>
      </c>
      <c r="I167" s="96"/>
      <c r="J167" s="81"/>
      <c r="K167" s="74"/>
      <c r="L167" s="28" t="s">
        <v>11</v>
      </c>
      <c r="M167" s="14"/>
    </row>
    <row r="168" spans="2:13" ht="13.5" customHeight="1" thickBot="1">
      <c r="B168" s="682"/>
      <c r="C168" s="172">
        <v>9</v>
      </c>
      <c r="D168" s="181"/>
      <c r="E168" s="174"/>
      <c r="F168" s="175"/>
      <c r="G168" s="177">
        <f t="shared" si="5"/>
      </c>
      <c r="I168" s="99"/>
      <c r="J168" s="82"/>
      <c r="K168" s="75"/>
      <c r="L168" s="30" t="s">
        <v>11</v>
      </c>
      <c r="M168" s="14"/>
    </row>
    <row r="169" spans="2:13" ht="13.5" customHeight="1">
      <c r="B169" s="680">
        <v>19</v>
      </c>
      <c r="C169" s="9">
        <v>1</v>
      </c>
      <c r="D169" s="43"/>
      <c r="E169" s="80"/>
      <c r="F169" s="31"/>
      <c r="G169" s="39">
        <f t="shared" si="5"/>
      </c>
      <c r="I169" s="102"/>
      <c r="J169" s="103"/>
      <c r="K169" s="76"/>
      <c r="L169" s="26" t="s">
        <v>11</v>
      </c>
      <c r="M169" s="14"/>
    </row>
    <row r="170" spans="2:13" ht="13.5" customHeight="1">
      <c r="B170" s="681"/>
      <c r="C170" s="1">
        <v>2</v>
      </c>
      <c r="D170" s="44"/>
      <c r="E170" s="81"/>
      <c r="F170" s="27"/>
      <c r="G170" s="39">
        <f t="shared" si="5"/>
      </c>
      <c r="I170" s="96"/>
      <c r="J170" s="81"/>
      <c r="K170" s="74"/>
      <c r="L170" s="28" t="s">
        <v>11</v>
      </c>
      <c r="M170" s="14"/>
    </row>
    <row r="171" spans="2:13" ht="13.5" customHeight="1">
      <c r="B171" s="681"/>
      <c r="C171" s="1">
        <v>3</v>
      </c>
      <c r="D171" s="44"/>
      <c r="E171" s="81"/>
      <c r="F171" s="27"/>
      <c r="G171" s="39">
        <f t="shared" si="5"/>
      </c>
      <c r="I171" s="96"/>
      <c r="J171" s="81"/>
      <c r="K171" s="74"/>
      <c r="L171" s="28" t="s">
        <v>11</v>
      </c>
      <c r="M171" s="14"/>
    </row>
    <row r="172" spans="2:13" ht="13.5" customHeight="1">
      <c r="B172" s="681"/>
      <c r="C172" s="1">
        <v>4</v>
      </c>
      <c r="D172" s="44"/>
      <c r="E172" s="81"/>
      <c r="F172" s="27"/>
      <c r="G172" s="39">
        <f t="shared" si="5"/>
      </c>
      <c r="I172" s="96"/>
      <c r="J172" s="81"/>
      <c r="K172" s="74"/>
      <c r="L172" s="28" t="s">
        <v>11</v>
      </c>
      <c r="M172" s="14"/>
    </row>
    <row r="173" spans="2:13" ht="13.5" customHeight="1">
      <c r="B173" s="681"/>
      <c r="C173" s="1">
        <v>5</v>
      </c>
      <c r="D173" s="44"/>
      <c r="E173" s="81"/>
      <c r="F173" s="27"/>
      <c r="G173" s="39">
        <f t="shared" si="5"/>
      </c>
      <c r="I173" s="96"/>
      <c r="J173" s="81"/>
      <c r="K173" s="74"/>
      <c r="L173" s="28" t="s">
        <v>11</v>
      </c>
      <c r="M173" s="14"/>
    </row>
    <row r="174" spans="2:13" ht="13.5" customHeight="1">
      <c r="B174" s="681"/>
      <c r="C174" s="1">
        <v>6</v>
      </c>
      <c r="D174" s="44"/>
      <c r="E174" s="81"/>
      <c r="F174" s="27"/>
      <c r="G174" s="39">
        <f t="shared" si="5"/>
      </c>
      <c r="I174" s="96"/>
      <c r="J174" s="81"/>
      <c r="K174" s="74"/>
      <c r="L174" s="28" t="s">
        <v>11</v>
      </c>
      <c r="M174" s="14"/>
    </row>
    <row r="175" spans="2:13" ht="13.5" customHeight="1">
      <c r="B175" s="681"/>
      <c r="C175" s="1">
        <v>7</v>
      </c>
      <c r="D175" s="44"/>
      <c r="E175" s="81"/>
      <c r="F175" s="27"/>
      <c r="G175" s="39">
        <f t="shared" si="5"/>
      </c>
      <c r="I175" s="96"/>
      <c r="J175" s="81"/>
      <c r="K175" s="74"/>
      <c r="L175" s="28" t="s">
        <v>11</v>
      </c>
      <c r="M175" s="14"/>
    </row>
    <row r="176" spans="2:13" ht="13.5" customHeight="1">
      <c r="B176" s="681"/>
      <c r="C176" s="1">
        <v>8</v>
      </c>
      <c r="D176" s="44"/>
      <c r="E176" s="81"/>
      <c r="F176" s="27"/>
      <c r="G176" s="39">
        <f t="shared" si="5"/>
      </c>
      <c r="I176" s="96"/>
      <c r="J176" s="81"/>
      <c r="K176" s="74"/>
      <c r="L176" s="28" t="s">
        <v>11</v>
      </c>
      <c r="M176" s="14"/>
    </row>
    <row r="177" spans="2:13" ht="13.5" customHeight="1" thickBot="1">
      <c r="B177" s="682"/>
      <c r="C177" s="12">
        <v>9</v>
      </c>
      <c r="D177" s="45"/>
      <c r="E177" s="82"/>
      <c r="F177" s="29"/>
      <c r="G177" s="40">
        <f t="shared" si="5"/>
      </c>
      <c r="I177" s="96"/>
      <c r="J177" s="81"/>
      <c r="K177" s="74"/>
      <c r="L177" s="28" t="s">
        <v>11</v>
      </c>
      <c r="M177" s="14"/>
    </row>
    <row r="178" spans="2:13" ht="13.5" customHeight="1">
      <c r="B178" s="680">
        <v>20</v>
      </c>
      <c r="C178" s="163">
        <v>1</v>
      </c>
      <c r="D178" s="179"/>
      <c r="E178" s="165"/>
      <c r="F178" s="166"/>
      <c r="G178" s="167">
        <f t="shared" si="5"/>
      </c>
      <c r="I178" s="96"/>
      <c r="J178" s="81"/>
      <c r="K178" s="74"/>
      <c r="L178" s="28" t="s">
        <v>11</v>
      </c>
      <c r="M178" s="14"/>
    </row>
    <row r="179" spans="2:13" ht="13.5" customHeight="1">
      <c r="B179" s="681"/>
      <c r="C179" s="168">
        <v>2</v>
      </c>
      <c r="D179" s="180"/>
      <c r="E179" s="170"/>
      <c r="F179" s="171"/>
      <c r="G179" s="167">
        <f t="shared" si="5"/>
      </c>
      <c r="I179" s="96"/>
      <c r="J179" s="81"/>
      <c r="K179" s="74"/>
      <c r="L179" s="28" t="s">
        <v>11</v>
      </c>
      <c r="M179" s="14"/>
    </row>
    <row r="180" spans="2:13" ht="13.5" customHeight="1">
      <c r="B180" s="681"/>
      <c r="C180" s="168">
        <v>3</v>
      </c>
      <c r="D180" s="180"/>
      <c r="E180" s="170"/>
      <c r="F180" s="171"/>
      <c r="G180" s="167">
        <f t="shared" si="5"/>
      </c>
      <c r="I180" s="96"/>
      <c r="J180" s="81"/>
      <c r="K180" s="74"/>
      <c r="L180" s="28" t="s">
        <v>11</v>
      </c>
      <c r="M180" s="14"/>
    </row>
    <row r="181" spans="2:13" ht="13.5" customHeight="1">
      <c r="B181" s="681"/>
      <c r="C181" s="168">
        <v>4</v>
      </c>
      <c r="D181" s="180"/>
      <c r="E181" s="170"/>
      <c r="F181" s="171"/>
      <c r="G181" s="167">
        <f t="shared" si="5"/>
      </c>
      <c r="I181" s="96"/>
      <c r="J181" s="81"/>
      <c r="K181" s="74"/>
      <c r="L181" s="28" t="s">
        <v>11</v>
      </c>
      <c r="M181" s="14"/>
    </row>
    <row r="182" spans="2:13" ht="13.5" customHeight="1">
      <c r="B182" s="681"/>
      <c r="C182" s="168">
        <v>5</v>
      </c>
      <c r="D182" s="180"/>
      <c r="E182" s="170"/>
      <c r="F182" s="171"/>
      <c r="G182" s="167">
        <f t="shared" si="5"/>
      </c>
      <c r="I182" s="96"/>
      <c r="J182" s="81"/>
      <c r="K182" s="74"/>
      <c r="L182" s="28" t="s">
        <v>11</v>
      </c>
      <c r="M182" s="14"/>
    </row>
    <row r="183" spans="2:13" ht="13.5" customHeight="1">
      <c r="B183" s="681"/>
      <c r="C183" s="168">
        <v>6</v>
      </c>
      <c r="D183" s="180"/>
      <c r="E183" s="170"/>
      <c r="F183" s="171"/>
      <c r="G183" s="167">
        <f t="shared" si="5"/>
      </c>
      <c r="I183" s="96"/>
      <c r="J183" s="81"/>
      <c r="K183" s="74"/>
      <c r="L183" s="28" t="s">
        <v>11</v>
      </c>
      <c r="M183" s="14"/>
    </row>
    <row r="184" spans="2:13" ht="13.5" customHeight="1">
      <c r="B184" s="681"/>
      <c r="C184" s="168">
        <v>7</v>
      </c>
      <c r="D184" s="180"/>
      <c r="E184" s="170"/>
      <c r="F184" s="171"/>
      <c r="G184" s="167">
        <f t="shared" si="5"/>
      </c>
      <c r="I184" s="96"/>
      <c r="J184" s="81"/>
      <c r="K184" s="74"/>
      <c r="L184" s="28" t="s">
        <v>11</v>
      </c>
      <c r="M184" s="14"/>
    </row>
    <row r="185" spans="2:13" ht="13.5" customHeight="1">
      <c r="B185" s="681"/>
      <c r="C185" s="168">
        <v>8</v>
      </c>
      <c r="D185" s="180"/>
      <c r="E185" s="170"/>
      <c r="F185" s="171"/>
      <c r="G185" s="167">
        <f t="shared" si="5"/>
      </c>
      <c r="I185" s="96"/>
      <c r="J185" s="81"/>
      <c r="K185" s="74"/>
      <c r="L185" s="28" t="s">
        <v>11</v>
      </c>
      <c r="M185" s="14"/>
    </row>
    <row r="186" spans="2:13" ht="13.5" customHeight="1" thickBot="1">
      <c r="B186" s="682"/>
      <c r="C186" s="172">
        <v>9</v>
      </c>
      <c r="D186" s="181"/>
      <c r="E186" s="174"/>
      <c r="F186" s="175"/>
      <c r="G186" s="177">
        <f t="shared" si="5"/>
      </c>
      <c r="I186" s="96"/>
      <c r="J186" s="81"/>
      <c r="K186" s="74"/>
      <c r="L186" s="28" t="s">
        <v>11</v>
      </c>
      <c r="M186" s="14"/>
    </row>
    <row r="187" spans="2:13" ht="13.5" customHeight="1">
      <c r="B187" s="680">
        <v>21</v>
      </c>
      <c r="C187" s="9">
        <v>1</v>
      </c>
      <c r="D187" s="43"/>
      <c r="E187" s="80"/>
      <c r="F187" s="31"/>
      <c r="G187" s="39">
        <f t="shared" si="5"/>
      </c>
      <c r="I187" s="96"/>
      <c r="J187" s="81"/>
      <c r="K187" s="74"/>
      <c r="L187" s="28" t="s">
        <v>11</v>
      </c>
      <c r="M187" s="14"/>
    </row>
    <row r="188" spans="2:13" ht="13.5" customHeight="1">
      <c r="B188" s="681"/>
      <c r="C188" s="1">
        <v>2</v>
      </c>
      <c r="D188" s="44"/>
      <c r="E188" s="81"/>
      <c r="F188" s="27"/>
      <c r="G188" s="39">
        <f t="shared" si="5"/>
      </c>
      <c r="I188" s="96"/>
      <c r="J188" s="81"/>
      <c r="K188" s="74"/>
      <c r="L188" s="28" t="s">
        <v>11</v>
      </c>
      <c r="M188" s="14"/>
    </row>
    <row r="189" spans="2:13" ht="13.5" customHeight="1">
      <c r="B189" s="681"/>
      <c r="C189" s="1">
        <v>3</v>
      </c>
      <c r="D189" s="44"/>
      <c r="E189" s="81"/>
      <c r="F189" s="27"/>
      <c r="G189" s="39">
        <f t="shared" si="5"/>
      </c>
      <c r="I189" s="96"/>
      <c r="J189" s="81"/>
      <c r="K189" s="74"/>
      <c r="L189" s="28" t="s">
        <v>11</v>
      </c>
      <c r="M189" s="14"/>
    </row>
    <row r="190" spans="2:13" ht="13.5" customHeight="1">
      <c r="B190" s="681"/>
      <c r="C190" s="1">
        <v>4</v>
      </c>
      <c r="D190" s="44"/>
      <c r="E190" s="81"/>
      <c r="F190" s="27"/>
      <c r="G190" s="39">
        <f t="shared" si="5"/>
      </c>
      <c r="I190" s="96"/>
      <c r="J190" s="81"/>
      <c r="K190" s="74"/>
      <c r="L190" s="28" t="s">
        <v>11</v>
      </c>
      <c r="M190" s="14"/>
    </row>
    <row r="191" spans="2:13" ht="13.5" customHeight="1">
      <c r="B191" s="681"/>
      <c r="C191" s="1">
        <v>5</v>
      </c>
      <c r="D191" s="44"/>
      <c r="E191" s="81"/>
      <c r="F191" s="27"/>
      <c r="G191" s="39">
        <f t="shared" si="5"/>
      </c>
      <c r="I191" s="96"/>
      <c r="J191" s="81"/>
      <c r="K191" s="74"/>
      <c r="L191" s="28" t="s">
        <v>11</v>
      </c>
      <c r="M191" s="14"/>
    </row>
    <row r="192" spans="2:13" ht="13.5" customHeight="1">
      <c r="B192" s="681"/>
      <c r="C192" s="1">
        <v>6</v>
      </c>
      <c r="D192" s="44"/>
      <c r="E192" s="81"/>
      <c r="F192" s="27"/>
      <c r="G192" s="39">
        <f t="shared" si="5"/>
      </c>
      <c r="I192" s="96"/>
      <c r="J192" s="81"/>
      <c r="K192" s="74"/>
      <c r="L192" s="28" t="s">
        <v>11</v>
      </c>
      <c r="M192" s="14"/>
    </row>
    <row r="193" spans="2:13" ht="13.5" customHeight="1">
      <c r="B193" s="681"/>
      <c r="C193" s="1">
        <v>7</v>
      </c>
      <c r="D193" s="44"/>
      <c r="E193" s="81"/>
      <c r="F193" s="27"/>
      <c r="G193" s="39">
        <f t="shared" si="5"/>
      </c>
      <c r="I193" s="96"/>
      <c r="J193" s="81"/>
      <c r="K193" s="74"/>
      <c r="L193" s="28" t="s">
        <v>11</v>
      </c>
      <c r="M193" s="14"/>
    </row>
    <row r="194" spans="2:13" ht="13.5" customHeight="1">
      <c r="B194" s="681"/>
      <c r="C194" s="1">
        <v>8</v>
      </c>
      <c r="D194" s="44"/>
      <c r="E194" s="81"/>
      <c r="F194" s="27"/>
      <c r="G194" s="39">
        <f t="shared" si="5"/>
      </c>
      <c r="I194" s="96"/>
      <c r="J194" s="81"/>
      <c r="K194" s="74"/>
      <c r="L194" s="28" t="s">
        <v>11</v>
      </c>
      <c r="M194" s="14"/>
    </row>
    <row r="195" spans="2:13" ht="13.5" customHeight="1" thickBot="1">
      <c r="B195" s="682"/>
      <c r="C195" s="12">
        <v>9</v>
      </c>
      <c r="D195" s="45"/>
      <c r="E195" s="82"/>
      <c r="F195" s="29"/>
      <c r="G195" s="40">
        <f t="shared" si="5"/>
      </c>
      <c r="I195" s="96"/>
      <c r="J195" s="81"/>
      <c r="K195" s="74"/>
      <c r="L195" s="28" t="s">
        <v>11</v>
      </c>
      <c r="M195" s="14"/>
    </row>
    <row r="196" spans="2:13" ht="13.5" customHeight="1">
      <c r="B196" s="680">
        <v>22</v>
      </c>
      <c r="C196" s="163">
        <v>1</v>
      </c>
      <c r="D196" s="179"/>
      <c r="E196" s="165"/>
      <c r="F196" s="166"/>
      <c r="G196" s="167">
        <f t="shared" si="5"/>
      </c>
      <c r="I196" s="96"/>
      <c r="J196" s="81"/>
      <c r="K196" s="74"/>
      <c r="L196" s="28" t="s">
        <v>11</v>
      </c>
      <c r="M196" s="14"/>
    </row>
    <row r="197" spans="2:13" ht="13.5" customHeight="1">
      <c r="B197" s="681"/>
      <c r="C197" s="168">
        <v>2</v>
      </c>
      <c r="D197" s="180"/>
      <c r="E197" s="170"/>
      <c r="F197" s="171"/>
      <c r="G197" s="167">
        <f t="shared" si="5"/>
      </c>
      <c r="I197" s="96"/>
      <c r="J197" s="81"/>
      <c r="K197" s="74"/>
      <c r="L197" s="28" t="s">
        <v>11</v>
      </c>
      <c r="M197" s="14"/>
    </row>
    <row r="198" spans="2:13" ht="13.5" customHeight="1">
      <c r="B198" s="681"/>
      <c r="C198" s="168">
        <v>3</v>
      </c>
      <c r="D198" s="180"/>
      <c r="E198" s="170"/>
      <c r="F198" s="171"/>
      <c r="G198" s="167">
        <f t="shared" si="5"/>
      </c>
      <c r="I198" s="96"/>
      <c r="J198" s="81"/>
      <c r="K198" s="74"/>
      <c r="L198" s="28" t="s">
        <v>11</v>
      </c>
      <c r="M198" s="14"/>
    </row>
    <row r="199" spans="2:12" ht="13.5" customHeight="1">
      <c r="B199" s="681"/>
      <c r="C199" s="168">
        <v>4</v>
      </c>
      <c r="D199" s="180"/>
      <c r="E199" s="170"/>
      <c r="F199" s="171"/>
      <c r="G199" s="167">
        <f t="shared" si="5"/>
      </c>
      <c r="I199" s="115"/>
      <c r="J199" s="116"/>
      <c r="K199" s="20"/>
      <c r="L199" s="182" t="s">
        <v>11</v>
      </c>
    </row>
    <row r="200" spans="2:12" ht="13.5" customHeight="1">
      <c r="B200" s="681"/>
      <c r="C200" s="168">
        <v>5</v>
      </c>
      <c r="D200" s="180"/>
      <c r="E200" s="170"/>
      <c r="F200" s="171"/>
      <c r="G200" s="167">
        <f t="shared" si="5"/>
      </c>
      <c r="I200" s="115"/>
      <c r="J200" s="116"/>
      <c r="K200" s="20"/>
      <c r="L200" s="182" t="s">
        <v>11</v>
      </c>
    </row>
    <row r="201" spans="2:12" ht="13.5" customHeight="1">
      <c r="B201" s="681"/>
      <c r="C201" s="168">
        <v>6</v>
      </c>
      <c r="D201" s="180"/>
      <c r="E201" s="170"/>
      <c r="F201" s="171"/>
      <c r="G201" s="167">
        <f t="shared" si="5"/>
      </c>
      <c r="I201" s="115"/>
      <c r="J201" s="116"/>
      <c r="K201" s="20"/>
      <c r="L201" s="182" t="s">
        <v>11</v>
      </c>
    </row>
    <row r="202" spans="2:12" ht="13.5" customHeight="1">
      <c r="B202" s="681"/>
      <c r="C202" s="168">
        <v>7</v>
      </c>
      <c r="D202" s="180"/>
      <c r="E202" s="170"/>
      <c r="F202" s="171"/>
      <c r="G202" s="167">
        <f t="shared" si="5"/>
      </c>
      <c r="I202" s="115"/>
      <c r="J202" s="116"/>
      <c r="K202" s="20"/>
      <c r="L202" s="182" t="s">
        <v>11</v>
      </c>
    </row>
    <row r="203" spans="2:12" ht="13.5" customHeight="1">
      <c r="B203" s="681"/>
      <c r="C203" s="168">
        <v>8</v>
      </c>
      <c r="D203" s="180"/>
      <c r="E203" s="170"/>
      <c r="F203" s="171"/>
      <c r="G203" s="167">
        <f t="shared" si="5"/>
      </c>
      <c r="I203" s="115"/>
      <c r="J203" s="116"/>
      <c r="K203" s="20"/>
      <c r="L203" s="182" t="s">
        <v>11</v>
      </c>
    </row>
    <row r="204" spans="2:12" ht="13.5" customHeight="1" thickBot="1">
      <c r="B204" s="682"/>
      <c r="C204" s="172">
        <v>9</v>
      </c>
      <c r="D204" s="181"/>
      <c r="E204" s="174"/>
      <c r="F204" s="175"/>
      <c r="G204" s="177">
        <f t="shared" si="5"/>
      </c>
      <c r="I204" s="183"/>
      <c r="J204" s="184"/>
      <c r="K204" s="20"/>
      <c r="L204" s="182" t="s">
        <v>11</v>
      </c>
    </row>
    <row r="205" spans="2:12" ht="13.5" customHeight="1">
      <c r="B205" s="680">
        <v>23</v>
      </c>
      <c r="C205" s="9">
        <v>1</v>
      </c>
      <c r="D205" s="43"/>
      <c r="E205" s="80"/>
      <c r="F205" s="31"/>
      <c r="G205" s="39">
        <f t="shared" si="5"/>
      </c>
      <c r="I205" s="185"/>
      <c r="J205" s="186"/>
      <c r="K205" s="187"/>
      <c r="L205" s="188" t="s">
        <v>11</v>
      </c>
    </row>
    <row r="206" spans="2:12" ht="13.5" customHeight="1">
      <c r="B206" s="681"/>
      <c r="C206" s="1">
        <v>2</v>
      </c>
      <c r="D206" s="44"/>
      <c r="E206" s="81"/>
      <c r="F206" s="27"/>
      <c r="G206" s="39">
        <f t="shared" si="5"/>
      </c>
      <c r="I206" s="183"/>
      <c r="J206" s="184"/>
      <c r="K206" s="20"/>
      <c r="L206" s="182" t="s">
        <v>11</v>
      </c>
    </row>
    <row r="207" spans="2:12" ht="13.5" customHeight="1">
      <c r="B207" s="681"/>
      <c r="C207" s="1">
        <v>3</v>
      </c>
      <c r="D207" s="44"/>
      <c r="E207" s="81"/>
      <c r="F207" s="27"/>
      <c r="G207" s="39">
        <f t="shared" si="5"/>
      </c>
      <c r="I207" s="183"/>
      <c r="J207" s="184"/>
      <c r="K207" s="20"/>
      <c r="L207" s="182" t="s">
        <v>11</v>
      </c>
    </row>
    <row r="208" spans="2:12" ht="13.5" customHeight="1">
      <c r="B208" s="681"/>
      <c r="C208" s="1">
        <v>4</v>
      </c>
      <c r="D208" s="44"/>
      <c r="E208" s="81"/>
      <c r="F208" s="27"/>
      <c r="G208" s="39">
        <f aca="true" t="shared" si="6" ref="G208:G222">IF(F208="","",RANK(F208,$F$7:$F$222,1))</f>
      </c>
      <c r="I208" s="183"/>
      <c r="J208" s="184"/>
      <c r="K208" s="20"/>
      <c r="L208" s="182" t="s">
        <v>11</v>
      </c>
    </row>
    <row r="209" spans="2:12" ht="13.5" customHeight="1">
      <c r="B209" s="681"/>
      <c r="C209" s="1">
        <v>5</v>
      </c>
      <c r="D209" s="44"/>
      <c r="E209" s="81"/>
      <c r="F209" s="27"/>
      <c r="G209" s="39">
        <f t="shared" si="6"/>
      </c>
      <c r="I209" s="183"/>
      <c r="J209" s="184"/>
      <c r="K209" s="20"/>
      <c r="L209" s="182" t="s">
        <v>11</v>
      </c>
    </row>
    <row r="210" spans="2:12" ht="13.5" customHeight="1">
      <c r="B210" s="681"/>
      <c r="C210" s="1">
        <v>6</v>
      </c>
      <c r="D210" s="44"/>
      <c r="E210" s="81"/>
      <c r="F210" s="27"/>
      <c r="G210" s="39">
        <f t="shared" si="6"/>
      </c>
      <c r="I210" s="183"/>
      <c r="J210" s="184"/>
      <c r="K210" s="20"/>
      <c r="L210" s="182" t="s">
        <v>11</v>
      </c>
    </row>
    <row r="211" spans="2:12" ht="13.5" customHeight="1">
      <c r="B211" s="681"/>
      <c r="C211" s="1">
        <v>7</v>
      </c>
      <c r="D211" s="44"/>
      <c r="E211" s="81"/>
      <c r="F211" s="27"/>
      <c r="G211" s="39">
        <f t="shared" si="6"/>
      </c>
      <c r="I211" s="183"/>
      <c r="J211" s="184"/>
      <c r="K211" s="20"/>
      <c r="L211" s="182" t="s">
        <v>11</v>
      </c>
    </row>
    <row r="212" spans="2:12" ht="13.5" customHeight="1">
      <c r="B212" s="681"/>
      <c r="C212" s="1">
        <v>8</v>
      </c>
      <c r="D212" s="44"/>
      <c r="E212" s="81"/>
      <c r="F212" s="27"/>
      <c r="G212" s="39">
        <f t="shared" si="6"/>
      </c>
      <c r="I212" s="183"/>
      <c r="J212" s="184"/>
      <c r="K212" s="20"/>
      <c r="L212" s="182" t="s">
        <v>11</v>
      </c>
    </row>
    <row r="213" spans="2:12" ht="13.5" customHeight="1" thickBot="1">
      <c r="B213" s="682"/>
      <c r="C213" s="12">
        <v>9</v>
      </c>
      <c r="D213" s="45"/>
      <c r="E213" s="82"/>
      <c r="F213" s="29"/>
      <c r="G213" s="40">
        <f t="shared" si="6"/>
      </c>
      <c r="I213" s="183"/>
      <c r="J213" s="184"/>
      <c r="K213" s="20"/>
      <c r="L213" s="182" t="s">
        <v>11</v>
      </c>
    </row>
    <row r="214" spans="2:12" ht="13.5" customHeight="1">
      <c r="B214" s="680">
        <v>24</v>
      </c>
      <c r="C214" s="163">
        <v>1</v>
      </c>
      <c r="D214" s="179"/>
      <c r="E214" s="165"/>
      <c r="F214" s="166"/>
      <c r="G214" s="167">
        <f t="shared" si="6"/>
      </c>
      <c r="I214" s="185"/>
      <c r="J214" s="186"/>
      <c r="K214" s="187"/>
      <c r="L214" s="188" t="s">
        <v>11</v>
      </c>
    </row>
    <row r="215" spans="2:12" ht="13.5" customHeight="1">
      <c r="B215" s="681"/>
      <c r="C215" s="168">
        <v>2</v>
      </c>
      <c r="D215" s="180"/>
      <c r="E215" s="170"/>
      <c r="F215" s="171"/>
      <c r="G215" s="167">
        <f t="shared" si="6"/>
      </c>
      <c r="I215" s="183"/>
      <c r="J215" s="184"/>
      <c r="K215" s="20"/>
      <c r="L215" s="182" t="s">
        <v>11</v>
      </c>
    </row>
    <row r="216" spans="2:12" ht="13.5" customHeight="1">
      <c r="B216" s="681"/>
      <c r="C216" s="168">
        <v>3</v>
      </c>
      <c r="D216" s="180"/>
      <c r="E216" s="170"/>
      <c r="F216" s="171"/>
      <c r="G216" s="167">
        <f t="shared" si="6"/>
      </c>
      <c r="I216" s="183"/>
      <c r="J216" s="184"/>
      <c r="K216" s="20"/>
      <c r="L216" s="182" t="s">
        <v>11</v>
      </c>
    </row>
    <row r="217" spans="2:12" ht="13.5" customHeight="1">
      <c r="B217" s="681"/>
      <c r="C217" s="168">
        <v>4</v>
      </c>
      <c r="D217" s="180"/>
      <c r="E217" s="170"/>
      <c r="F217" s="171"/>
      <c r="G217" s="167">
        <f t="shared" si="6"/>
      </c>
      <c r="I217" s="183"/>
      <c r="J217" s="184"/>
      <c r="K217" s="20"/>
      <c r="L217" s="182" t="s">
        <v>11</v>
      </c>
    </row>
    <row r="218" spans="2:12" ht="13.5" customHeight="1">
      <c r="B218" s="681"/>
      <c r="C218" s="168">
        <v>5</v>
      </c>
      <c r="D218" s="180"/>
      <c r="E218" s="170"/>
      <c r="F218" s="171"/>
      <c r="G218" s="167">
        <f t="shared" si="6"/>
      </c>
      <c r="I218" s="183"/>
      <c r="J218" s="184"/>
      <c r="K218" s="20"/>
      <c r="L218" s="182" t="s">
        <v>11</v>
      </c>
    </row>
    <row r="219" spans="2:12" ht="13.5" customHeight="1">
      <c r="B219" s="681"/>
      <c r="C219" s="168">
        <v>6</v>
      </c>
      <c r="D219" s="180"/>
      <c r="E219" s="170"/>
      <c r="F219" s="171"/>
      <c r="G219" s="167">
        <f t="shared" si="6"/>
      </c>
      <c r="I219" s="183"/>
      <c r="J219" s="184"/>
      <c r="K219" s="20"/>
      <c r="L219" s="182" t="s">
        <v>11</v>
      </c>
    </row>
    <row r="220" spans="2:12" ht="13.5" customHeight="1">
      <c r="B220" s="681"/>
      <c r="C220" s="168">
        <v>7</v>
      </c>
      <c r="D220" s="180"/>
      <c r="E220" s="170"/>
      <c r="F220" s="171"/>
      <c r="G220" s="167">
        <f t="shared" si="6"/>
      </c>
      <c r="I220" s="183"/>
      <c r="J220" s="184"/>
      <c r="K220" s="20"/>
      <c r="L220" s="182" t="s">
        <v>11</v>
      </c>
    </row>
    <row r="221" spans="2:12" ht="13.5" customHeight="1">
      <c r="B221" s="681"/>
      <c r="C221" s="168">
        <v>8</v>
      </c>
      <c r="D221" s="180"/>
      <c r="E221" s="170"/>
      <c r="F221" s="171"/>
      <c r="G221" s="167">
        <f t="shared" si="6"/>
      </c>
      <c r="I221" s="183"/>
      <c r="J221" s="184"/>
      <c r="K221" s="20"/>
      <c r="L221" s="182" t="s">
        <v>11</v>
      </c>
    </row>
    <row r="222" spans="2:12" ht="13.5" customHeight="1" thickBot="1">
      <c r="B222" s="682"/>
      <c r="C222" s="172">
        <v>9</v>
      </c>
      <c r="D222" s="181"/>
      <c r="E222" s="174"/>
      <c r="F222" s="175"/>
      <c r="G222" s="177">
        <f t="shared" si="6"/>
      </c>
      <c r="I222" s="189"/>
      <c r="J222" s="190"/>
      <c r="K222" s="77"/>
      <c r="L222" s="191" t="s">
        <v>11</v>
      </c>
    </row>
    <row r="223" spans="2:8" ht="13.5" customHeight="1">
      <c r="B223" s="15"/>
      <c r="C223" s="15"/>
      <c r="D223" s="15"/>
      <c r="E223" s="86"/>
      <c r="F223" s="15"/>
      <c r="G223" s="15"/>
      <c r="H223" s="15"/>
    </row>
    <row r="224" spans="2:8" ht="13.5" customHeight="1">
      <c r="B224" s="15"/>
      <c r="C224" s="15"/>
      <c r="D224" s="15"/>
      <c r="E224" s="86"/>
      <c r="F224" s="15"/>
      <c r="G224" s="15"/>
      <c r="H224" s="15"/>
    </row>
    <row r="225" spans="2:8" ht="13.5" customHeight="1">
      <c r="B225" s="15"/>
      <c r="C225" s="15"/>
      <c r="D225" s="15"/>
      <c r="E225" s="86"/>
      <c r="F225" s="15"/>
      <c r="G225" s="15"/>
      <c r="H225" s="15"/>
    </row>
    <row r="226" spans="2:8" ht="13.5" customHeight="1">
      <c r="B226" s="15"/>
      <c r="C226" s="15"/>
      <c r="D226" s="15"/>
      <c r="E226" s="86"/>
      <c r="F226" s="15"/>
      <c r="G226" s="15"/>
      <c r="H226" s="15"/>
    </row>
    <row r="227" spans="2:8" ht="13.5" customHeight="1">
      <c r="B227" s="15"/>
      <c r="C227" s="15"/>
      <c r="D227" s="15"/>
      <c r="E227" s="86"/>
      <c r="F227" s="15"/>
      <c r="G227" s="15"/>
      <c r="H227" s="15"/>
    </row>
    <row r="228" spans="2:8" ht="13.5" customHeight="1">
      <c r="B228" s="15"/>
      <c r="C228" s="15"/>
      <c r="D228" s="15"/>
      <c r="E228" s="86"/>
      <c r="F228" s="15"/>
      <c r="G228" s="15"/>
      <c r="H228" s="15"/>
    </row>
    <row r="229" spans="2:8" ht="13.5" customHeight="1">
      <c r="B229" s="15"/>
      <c r="C229" s="15"/>
      <c r="D229" s="15"/>
      <c r="E229" s="86"/>
      <c r="F229" s="15"/>
      <c r="G229" s="15"/>
      <c r="H229" s="15"/>
    </row>
    <row r="230" spans="2:8" ht="13.5" customHeight="1">
      <c r="B230" s="15"/>
      <c r="C230" s="15"/>
      <c r="D230" s="15"/>
      <c r="E230" s="86"/>
      <c r="F230" s="15"/>
      <c r="G230" s="15"/>
      <c r="H230" s="15"/>
    </row>
    <row r="231" spans="2:8" ht="13.5" customHeight="1">
      <c r="B231" s="15"/>
      <c r="C231" s="15"/>
      <c r="D231" s="15"/>
      <c r="E231" s="86"/>
      <c r="F231" s="15"/>
      <c r="G231" s="15"/>
      <c r="H231" s="15"/>
    </row>
    <row r="232" spans="2:8" ht="13.5" customHeight="1">
      <c r="B232" s="15"/>
      <c r="C232" s="15"/>
      <c r="D232" s="15"/>
      <c r="E232" s="86"/>
      <c r="F232" s="15"/>
      <c r="G232" s="15"/>
      <c r="H232" s="15"/>
    </row>
    <row r="233" spans="2:8" ht="13.5" customHeight="1">
      <c r="B233" s="15"/>
      <c r="C233" s="15"/>
      <c r="D233" s="15"/>
      <c r="E233" s="86"/>
      <c r="F233" s="15"/>
      <c r="G233" s="15"/>
      <c r="H233" s="15"/>
    </row>
    <row r="234" spans="2:8" ht="13.5" customHeight="1">
      <c r="B234" s="15"/>
      <c r="C234" s="15"/>
      <c r="D234" s="15"/>
      <c r="E234" s="86"/>
      <c r="F234" s="15"/>
      <c r="G234" s="15"/>
      <c r="H234" s="15"/>
    </row>
    <row r="235" spans="2:8" ht="13.5" customHeight="1">
      <c r="B235" s="15"/>
      <c r="C235" s="15"/>
      <c r="D235" s="15"/>
      <c r="E235" s="86"/>
      <c r="F235" s="15"/>
      <c r="G235" s="15"/>
      <c r="H235" s="15"/>
    </row>
    <row r="236" spans="2:8" ht="13.5" customHeight="1">
      <c r="B236" s="15"/>
      <c r="C236" s="15"/>
      <c r="D236" s="15"/>
      <c r="E236" s="86"/>
      <c r="F236" s="15"/>
      <c r="G236" s="15"/>
      <c r="H236" s="15"/>
    </row>
    <row r="237" spans="2:8" ht="13.5" customHeight="1">
      <c r="B237" s="15"/>
      <c r="C237" s="15"/>
      <c r="D237" s="15"/>
      <c r="E237" s="86"/>
      <c r="F237" s="15"/>
      <c r="G237" s="15"/>
      <c r="H237" s="15"/>
    </row>
    <row r="238" spans="2:8" ht="13.5" customHeight="1">
      <c r="B238" s="15"/>
      <c r="C238" s="15"/>
      <c r="D238" s="15"/>
      <c r="E238" s="86"/>
      <c r="F238" s="15"/>
      <c r="G238" s="15"/>
      <c r="H238" s="15"/>
    </row>
    <row r="239" spans="2:8" ht="13.5" customHeight="1">
      <c r="B239" s="15"/>
      <c r="C239" s="15"/>
      <c r="D239" s="15"/>
      <c r="E239" s="86"/>
      <c r="F239" s="15"/>
      <c r="G239" s="15"/>
      <c r="H239" s="15"/>
    </row>
    <row r="240" spans="2:8" ht="13.5" customHeight="1">
      <c r="B240" s="15"/>
      <c r="C240" s="15"/>
      <c r="D240" s="15"/>
      <c r="E240" s="86"/>
      <c r="F240" s="15"/>
      <c r="G240" s="15"/>
      <c r="H240" s="15"/>
    </row>
    <row r="241" spans="2:8" ht="13.5" customHeight="1">
      <c r="B241" s="15"/>
      <c r="C241" s="15"/>
      <c r="D241" s="15"/>
      <c r="E241" s="86"/>
      <c r="F241" s="15"/>
      <c r="G241" s="15"/>
      <c r="H241" s="15"/>
    </row>
    <row r="242" spans="2:8" ht="13.5" customHeight="1">
      <c r="B242" s="15"/>
      <c r="C242" s="15"/>
      <c r="D242" s="15"/>
      <c r="E242" s="86"/>
      <c r="F242" s="15"/>
      <c r="G242" s="15"/>
      <c r="H242" s="15"/>
    </row>
    <row r="243" spans="2:8" ht="13.5" customHeight="1">
      <c r="B243" s="15"/>
      <c r="C243" s="15"/>
      <c r="D243" s="15"/>
      <c r="E243" s="86"/>
      <c r="F243" s="15"/>
      <c r="G243" s="15"/>
      <c r="H243" s="15"/>
    </row>
    <row r="244" spans="2:8" ht="13.5" customHeight="1">
      <c r="B244" s="15"/>
      <c r="C244" s="15"/>
      <c r="D244" s="15"/>
      <c r="E244" s="86"/>
      <c r="F244" s="15"/>
      <c r="G244" s="15"/>
      <c r="H244" s="15"/>
    </row>
    <row r="245" spans="2:8" ht="13.5" customHeight="1">
      <c r="B245" s="15"/>
      <c r="C245" s="15"/>
      <c r="D245" s="15"/>
      <c r="E245" s="86"/>
      <c r="F245" s="15"/>
      <c r="G245" s="15"/>
      <c r="H245" s="15"/>
    </row>
    <row r="246" spans="2:8" ht="13.5" customHeight="1">
      <c r="B246" s="15"/>
      <c r="C246" s="15"/>
      <c r="D246" s="15"/>
      <c r="E246" s="86"/>
      <c r="F246" s="15"/>
      <c r="G246" s="15"/>
      <c r="H246" s="15"/>
    </row>
    <row r="247" spans="2:8" ht="13.5" customHeight="1">
      <c r="B247" s="15"/>
      <c r="C247" s="15"/>
      <c r="D247" s="15"/>
      <c r="E247" s="86"/>
      <c r="F247" s="15"/>
      <c r="G247" s="15"/>
      <c r="H247" s="15"/>
    </row>
    <row r="248" spans="2:8" ht="13.5" customHeight="1">
      <c r="B248" s="15"/>
      <c r="C248" s="15"/>
      <c r="D248" s="15"/>
      <c r="E248" s="86"/>
      <c r="F248" s="15"/>
      <c r="G248" s="15"/>
      <c r="H248" s="15"/>
    </row>
    <row r="249" spans="2:8" ht="13.5" customHeight="1">
      <c r="B249" s="15"/>
      <c r="C249" s="15"/>
      <c r="D249" s="15"/>
      <c r="E249" s="86"/>
      <c r="F249" s="15"/>
      <c r="G249" s="15"/>
      <c r="H249" s="15"/>
    </row>
    <row r="250" spans="2:8" ht="13.5" customHeight="1">
      <c r="B250" s="15"/>
      <c r="C250" s="15"/>
      <c r="D250" s="15"/>
      <c r="E250" s="86"/>
      <c r="F250" s="15"/>
      <c r="G250" s="15"/>
      <c r="H250" s="15"/>
    </row>
    <row r="251" spans="2:8" ht="13.5" customHeight="1">
      <c r="B251" s="15"/>
      <c r="C251" s="15"/>
      <c r="D251" s="15"/>
      <c r="E251" s="86"/>
      <c r="F251" s="15"/>
      <c r="G251" s="15"/>
      <c r="H251" s="15"/>
    </row>
    <row r="252" spans="2:8" ht="13.5" customHeight="1">
      <c r="B252" s="15"/>
      <c r="C252" s="15"/>
      <c r="D252" s="15"/>
      <c r="E252" s="86"/>
      <c r="F252" s="15"/>
      <c r="G252" s="15"/>
      <c r="H252" s="15"/>
    </row>
    <row r="253" spans="2:8" ht="13.5" customHeight="1">
      <c r="B253" s="15"/>
      <c r="C253" s="15"/>
      <c r="D253" s="15"/>
      <c r="E253" s="86"/>
      <c r="F253" s="15"/>
      <c r="G253" s="15"/>
      <c r="H253" s="15"/>
    </row>
    <row r="254" spans="2:8" ht="13.5" customHeight="1">
      <c r="B254" s="15"/>
      <c r="C254" s="15"/>
      <c r="D254" s="15"/>
      <c r="E254" s="86"/>
      <c r="F254" s="15"/>
      <c r="G254" s="15"/>
      <c r="H254" s="15"/>
    </row>
    <row r="255" spans="2:8" ht="13.5" customHeight="1">
      <c r="B255" s="15"/>
      <c r="C255" s="15"/>
      <c r="D255" s="15"/>
      <c r="E255" s="86"/>
      <c r="F255" s="15"/>
      <c r="G255" s="15"/>
      <c r="H255" s="15"/>
    </row>
    <row r="256" spans="2:8" ht="13.5" customHeight="1">
      <c r="B256" s="15"/>
      <c r="C256" s="15"/>
      <c r="D256" s="15"/>
      <c r="E256" s="86"/>
      <c r="F256" s="15"/>
      <c r="G256" s="15"/>
      <c r="H256" s="15"/>
    </row>
    <row r="257" spans="2:8" ht="13.5" customHeight="1">
      <c r="B257" s="15"/>
      <c r="C257" s="15"/>
      <c r="D257" s="15"/>
      <c r="E257" s="86"/>
      <c r="F257" s="15"/>
      <c r="G257" s="15"/>
      <c r="H257" s="15"/>
    </row>
    <row r="258" spans="2:8" ht="13.5" customHeight="1">
      <c r="B258" s="15"/>
      <c r="C258" s="15"/>
      <c r="D258" s="15"/>
      <c r="E258" s="86"/>
      <c r="F258" s="15"/>
      <c r="G258" s="15"/>
      <c r="H258" s="15"/>
    </row>
    <row r="259" spans="2:8" ht="13.5" customHeight="1">
      <c r="B259" s="15"/>
      <c r="C259" s="15"/>
      <c r="D259" s="15"/>
      <c r="E259" s="86"/>
      <c r="F259" s="15"/>
      <c r="G259" s="15"/>
      <c r="H259" s="15"/>
    </row>
    <row r="260" spans="2:8" ht="13.5" customHeight="1">
      <c r="B260" s="15"/>
      <c r="C260" s="15"/>
      <c r="D260" s="15"/>
      <c r="E260" s="86"/>
      <c r="F260" s="15"/>
      <c r="G260" s="15"/>
      <c r="H260" s="15"/>
    </row>
    <row r="261" spans="2:8" ht="13.5" customHeight="1">
      <c r="B261" s="15"/>
      <c r="C261" s="15"/>
      <c r="D261" s="15"/>
      <c r="E261" s="86"/>
      <c r="F261" s="15"/>
      <c r="G261" s="15"/>
      <c r="H261" s="15"/>
    </row>
    <row r="262" spans="2:8" ht="13.5" customHeight="1">
      <c r="B262" s="15"/>
      <c r="C262" s="15"/>
      <c r="D262" s="15"/>
      <c r="E262" s="86"/>
      <c r="F262" s="15"/>
      <c r="G262" s="15"/>
      <c r="H262" s="15"/>
    </row>
    <row r="263" spans="2:8" ht="13.5" customHeight="1">
      <c r="B263" s="15"/>
      <c r="C263" s="15"/>
      <c r="D263" s="15"/>
      <c r="E263" s="86"/>
      <c r="F263" s="15"/>
      <c r="G263" s="15"/>
      <c r="H263" s="15"/>
    </row>
    <row r="264" spans="2:8" ht="13.5" customHeight="1">
      <c r="B264" s="15"/>
      <c r="C264" s="15"/>
      <c r="D264" s="15"/>
      <c r="E264" s="86"/>
      <c r="F264" s="15"/>
      <c r="G264" s="15"/>
      <c r="H264" s="15"/>
    </row>
    <row r="265" spans="2:8" ht="13.5" customHeight="1">
      <c r="B265" s="15"/>
      <c r="C265" s="15"/>
      <c r="D265" s="15"/>
      <c r="E265" s="86"/>
      <c r="F265" s="15"/>
      <c r="G265" s="15"/>
      <c r="H265" s="15"/>
    </row>
    <row r="266" spans="2:8" ht="13.5" customHeight="1">
      <c r="B266" s="15"/>
      <c r="C266" s="15"/>
      <c r="D266" s="15"/>
      <c r="E266" s="86"/>
      <c r="F266" s="15"/>
      <c r="G266" s="15"/>
      <c r="H266" s="15"/>
    </row>
    <row r="267" spans="2:8" ht="13.5" customHeight="1">
      <c r="B267" s="15"/>
      <c r="C267" s="15"/>
      <c r="D267" s="15"/>
      <c r="E267" s="86"/>
      <c r="F267" s="15"/>
      <c r="G267" s="15"/>
      <c r="H267" s="15"/>
    </row>
    <row r="268" spans="2:8" ht="13.5" customHeight="1">
      <c r="B268" s="15"/>
      <c r="C268" s="15"/>
      <c r="D268" s="15"/>
      <c r="E268" s="86"/>
      <c r="F268" s="15"/>
      <c r="G268" s="15"/>
      <c r="H268" s="15"/>
    </row>
    <row r="269" spans="2:8" ht="13.5" customHeight="1">
      <c r="B269" s="15"/>
      <c r="C269" s="15"/>
      <c r="D269" s="15"/>
      <c r="E269" s="86"/>
      <c r="F269" s="15"/>
      <c r="G269" s="15"/>
      <c r="H269" s="15"/>
    </row>
    <row r="270" spans="2:8" ht="13.5" customHeight="1">
      <c r="B270" s="15"/>
      <c r="C270" s="15"/>
      <c r="D270" s="15"/>
      <c r="E270" s="86"/>
      <c r="F270" s="15"/>
      <c r="G270" s="15"/>
      <c r="H270" s="15"/>
    </row>
    <row r="271" spans="2:8" ht="13.5" customHeight="1">
      <c r="B271" s="15"/>
      <c r="C271" s="15"/>
      <c r="D271" s="15"/>
      <c r="E271" s="86"/>
      <c r="F271" s="15"/>
      <c r="G271" s="15"/>
      <c r="H271" s="15"/>
    </row>
    <row r="272" spans="2:8" ht="13.5" customHeight="1">
      <c r="B272" s="15"/>
      <c r="C272" s="15"/>
      <c r="D272" s="15"/>
      <c r="E272" s="86"/>
      <c r="F272" s="15"/>
      <c r="G272" s="15"/>
      <c r="H272" s="15"/>
    </row>
    <row r="273" spans="2:8" ht="13.5" customHeight="1">
      <c r="B273" s="15"/>
      <c r="C273" s="15"/>
      <c r="D273" s="15"/>
      <c r="E273" s="86"/>
      <c r="F273" s="15"/>
      <c r="G273" s="15"/>
      <c r="H273" s="15"/>
    </row>
    <row r="274" spans="2:8" ht="13.5" customHeight="1">
      <c r="B274" s="15"/>
      <c r="C274" s="15"/>
      <c r="D274" s="15"/>
      <c r="E274" s="86"/>
      <c r="F274" s="15"/>
      <c r="G274" s="15"/>
      <c r="H274" s="15"/>
    </row>
    <row r="275" spans="2:8" ht="13.5" customHeight="1">
      <c r="B275" s="15"/>
      <c r="C275" s="15"/>
      <c r="D275" s="15"/>
      <c r="E275" s="86"/>
      <c r="F275" s="15"/>
      <c r="G275" s="15"/>
      <c r="H275" s="15"/>
    </row>
    <row r="276" spans="2:8" ht="13.5" customHeight="1">
      <c r="B276" s="15"/>
      <c r="C276" s="15"/>
      <c r="D276" s="15"/>
      <c r="E276" s="86"/>
      <c r="F276" s="15"/>
      <c r="G276" s="15"/>
      <c r="H276" s="15"/>
    </row>
    <row r="277" spans="2:8" ht="13.5" customHeight="1">
      <c r="B277" s="15"/>
      <c r="C277" s="15"/>
      <c r="D277" s="15"/>
      <c r="E277" s="86"/>
      <c r="F277" s="15"/>
      <c r="G277" s="15"/>
      <c r="H277" s="15"/>
    </row>
    <row r="278" spans="2:8" ht="13.5" customHeight="1">
      <c r="B278" s="15"/>
      <c r="C278" s="15"/>
      <c r="D278" s="15"/>
      <c r="E278" s="86"/>
      <c r="F278" s="15"/>
      <c r="G278" s="15"/>
      <c r="H278" s="15"/>
    </row>
    <row r="279" spans="2:8" ht="13.5" customHeight="1">
      <c r="B279" s="15"/>
      <c r="C279" s="15"/>
      <c r="D279" s="15"/>
      <c r="E279" s="86"/>
      <c r="F279" s="15"/>
      <c r="G279" s="15"/>
      <c r="H279" s="15"/>
    </row>
    <row r="280" spans="2:8" ht="13.5" customHeight="1">
      <c r="B280" s="15"/>
      <c r="C280" s="15"/>
      <c r="D280" s="15"/>
      <c r="E280" s="86"/>
      <c r="F280" s="15"/>
      <c r="G280" s="15"/>
      <c r="H280" s="15"/>
    </row>
    <row r="281" spans="2:8" ht="13.5" customHeight="1">
      <c r="B281" s="15"/>
      <c r="C281" s="15"/>
      <c r="D281" s="15"/>
      <c r="E281" s="86"/>
      <c r="F281" s="15"/>
      <c r="G281" s="15"/>
      <c r="H281" s="15"/>
    </row>
    <row r="282" spans="2:8" ht="13.5" customHeight="1">
      <c r="B282" s="15"/>
      <c r="C282" s="15"/>
      <c r="D282" s="15"/>
      <c r="E282" s="86"/>
      <c r="F282" s="15"/>
      <c r="G282" s="15"/>
      <c r="H282" s="15"/>
    </row>
    <row r="283" spans="2:8" ht="13.5" customHeight="1">
      <c r="B283" s="15"/>
      <c r="C283" s="15"/>
      <c r="D283" s="15"/>
      <c r="E283" s="86"/>
      <c r="F283" s="15"/>
      <c r="G283" s="15"/>
      <c r="H283" s="15"/>
    </row>
    <row r="284" spans="2:8" ht="13.5" customHeight="1">
      <c r="B284" s="15"/>
      <c r="C284" s="15"/>
      <c r="D284" s="15"/>
      <c r="E284" s="86"/>
      <c r="F284" s="15"/>
      <c r="G284" s="15"/>
      <c r="H284" s="15"/>
    </row>
    <row r="285" spans="2:8" ht="13.5" customHeight="1">
      <c r="B285" s="15"/>
      <c r="C285" s="15"/>
      <c r="D285" s="15"/>
      <c r="E285" s="86"/>
      <c r="F285" s="15"/>
      <c r="G285" s="15"/>
      <c r="H285" s="15"/>
    </row>
    <row r="286" spans="2:8" ht="13.5" customHeight="1">
      <c r="B286" s="15"/>
      <c r="C286" s="15"/>
      <c r="D286" s="15"/>
      <c r="E286" s="86"/>
      <c r="F286" s="15"/>
      <c r="G286" s="15"/>
      <c r="H286" s="15"/>
    </row>
    <row r="287" spans="2:8" ht="13.5" customHeight="1">
      <c r="B287" s="15"/>
      <c r="C287" s="15"/>
      <c r="D287" s="15"/>
      <c r="E287" s="86"/>
      <c r="F287" s="15"/>
      <c r="G287" s="15"/>
      <c r="H287" s="15"/>
    </row>
    <row r="288" spans="2:8" ht="13.5" customHeight="1">
      <c r="B288" s="15"/>
      <c r="C288" s="15"/>
      <c r="D288" s="15"/>
      <c r="E288" s="86"/>
      <c r="F288" s="15"/>
      <c r="G288" s="15"/>
      <c r="H288" s="15"/>
    </row>
    <row r="289" spans="2:8" ht="13.5" customHeight="1">
      <c r="B289" s="15"/>
      <c r="C289" s="15"/>
      <c r="D289" s="15"/>
      <c r="E289" s="86"/>
      <c r="F289" s="15"/>
      <c r="G289" s="15"/>
      <c r="H289" s="15"/>
    </row>
    <row r="290" spans="2:8" ht="13.5" customHeight="1">
      <c r="B290" s="15"/>
      <c r="C290" s="15"/>
      <c r="D290" s="15"/>
      <c r="E290" s="86"/>
      <c r="F290" s="15"/>
      <c r="G290" s="15"/>
      <c r="H290" s="15"/>
    </row>
    <row r="291" spans="2:8" ht="13.5" customHeight="1">
      <c r="B291" s="15"/>
      <c r="C291" s="15"/>
      <c r="D291" s="15"/>
      <c r="E291" s="86"/>
      <c r="F291" s="15"/>
      <c r="G291" s="15"/>
      <c r="H291" s="15"/>
    </row>
    <row r="292" spans="2:8" ht="13.5" customHeight="1">
      <c r="B292" s="15"/>
      <c r="C292" s="15"/>
      <c r="D292" s="15"/>
      <c r="E292" s="86"/>
      <c r="F292" s="15"/>
      <c r="G292" s="15"/>
      <c r="H292" s="15"/>
    </row>
    <row r="293" spans="2:8" ht="13.5" customHeight="1">
      <c r="B293" s="15"/>
      <c r="C293" s="15"/>
      <c r="D293" s="15"/>
      <c r="E293" s="86"/>
      <c r="F293" s="15"/>
      <c r="G293" s="15"/>
      <c r="H293" s="15"/>
    </row>
    <row r="294" spans="2:8" ht="13.5" customHeight="1">
      <c r="B294" s="15"/>
      <c r="C294" s="15"/>
      <c r="D294" s="15"/>
      <c r="E294" s="86"/>
      <c r="F294" s="15"/>
      <c r="G294" s="15"/>
      <c r="H294" s="15"/>
    </row>
    <row r="295" spans="2:8" ht="13.5" customHeight="1">
      <c r="B295" s="15"/>
      <c r="C295" s="15"/>
      <c r="D295" s="15"/>
      <c r="E295" s="86"/>
      <c r="F295" s="15"/>
      <c r="G295" s="15"/>
      <c r="H295" s="15"/>
    </row>
    <row r="296" spans="2:8" ht="13.5" customHeight="1">
      <c r="B296" s="15"/>
      <c r="C296" s="15"/>
      <c r="D296" s="15"/>
      <c r="E296" s="86"/>
      <c r="F296" s="15"/>
      <c r="G296" s="15"/>
      <c r="H296" s="15"/>
    </row>
    <row r="297" spans="2:8" ht="13.5" customHeight="1">
      <c r="B297" s="15"/>
      <c r="C297" s="15"/>
      <c r="D297" s="15"/>
      <c r="E297" s="86"/>
      <c r="F297" s="15"/>
      <c r="G297" s="15"/>
      <c r="H297" s="15"/>
    </row>
    <row r="298" spans="2:8" ht="13.5" customHeight="1">
      <c r="B298" s="15"/>
      <c r="C298" s="15"/>
      <c r="D298" s="15"/>
      <c r="E298" s="86"/>
      <c r="F298" s="15"/>
      <c r="G298" s="15"/>
      <c r="H298" s="15"/>
    </row>
    <row r="299" spans="2:8" ht="13.5" customHeight="1">
      <c r="B299" s="15"/>
      <c r="C299" s="15"/>
      <c r="D299" s="15"/>
      <c r="E299" s="86"/>
      <c r="F299" s="15"/>
      <c r="G299" s="15"/>
      <c r="H299" s="15"/>
    </row>
    <row r="300" spans="2:8" ht="13.5" customHeight="1">
      <c r="B300" s="15"/>
      <c r="C300" s="15"/>
      <c r="D300" s="15"/>
      <c r="E300" s="86"/>
      <c r="F300" s="15"/>
      <c r="G300" s="15"/>
      <c r="H300" s="15"/>
    </row>
    <row r="301" spans="2:8" ht="13.5" customHeight="1">
      <c r="B301" s="15"/>
      <c r="C301" s="15"/>
      <c r="D301" s="15"/>
      <c r="E301" s="86"/>
      <c r="F301" s="15"/>
      <c r="G301" s="15"/>
      <c r="H301" s="15"/>
    </row>
    <row r="302" spans="2:8" ht="13.5" customHeight="1">
      <c r="B302" s="15"/>
      <c r="C302" s="15"/>
      <c r="D302" s="15"/>
      <c r="E302" s="86"/>
      <c r="F302" s="15"/>
      <c r="G302" s="15"/>
      <c r="H302" s="15"/>
    </row>
    <row r="303" spans="2:8" ht="13.5" customHeight="1">
      <c r="B303" s="15"/>
      <c r="C303" s="15"/>
      <c r="D303" s="15"/>
      <c r="E303" s="86"/>
      <c r="F303" s="15"/>
      <c r="G303" s="15"/>
      <c r="H303" s="15"/>
    </row>
    <row r="304" spans="2:8" ht="13.5" customHeight="1">
      <c r="B304" s="15"/>
      <c r="C304" s="15"/>
      <c r="D304" s="15"/>
      <c r="E304" s="86"/>
      <c r="F304" s="15"/>
      <c r="G304" s="15"/>
      <c r="H304" s="15"/>
    </row>
    <row r="305" spans="2:8" ht="13.5" customHeight="1">
      <c r="B305" s="15"/>
      <c r="C305" s="15"/>
      <c r="D305" s="15"/>
      <c r="E305" s="86"/>
      <c r="F305" s="15"/>
      <c r="G305" s="15"/>
      <c r="H305" s="15"/>
    </row>
    <row r="306" spans="2:8" ht="13.5" customHeight="1">
      <c r="B306" s="15"/>
      <c r="C306" s="15"/>
      <c r="D306" s="15"/>
      <c r="E306" s="86"/>
      <c r="F306" s="15"/>
      <c r="G306" s="15"/>
      <c r="H306" s="15"/>
    </row>
    <row r="307" spans="2:8" ht="13.5" customHeight="1">
      <c r="B307" s="15"/>
      <c r="C307" s="15"/>
      <c r="D307" s="15"/>
      <c r="E307" s="86"/>
      <c r="F307" s="15"/>
      <c r="G307" s="15"/>
      <c r="H307" s="15"/>
    </row>
    <row r="308" spans="2:8" ht="13.5" customHeight="1">
      <c r="B308" s="15"/>
      <c r="C308" s="15"/>
      <c r="D308" s="15"/>
      <c r="E308" s="86"/>
      <c r="F308" s="15"/>
      <c r="G308" s="15"/>
      <c r="H308" s="15"/>
    </row>
    <row r="309" spans="2:8" ht="13.5" customHeight="1">
      <c r="B309" s="15"/>
      <c r="C309" s="15"/>
      <c r="D309" s="15"/>
      <c r="E309" s="86"/>
      <c r="F309" s="15"/>
      <c r="G309" s="15"/>
      <c r="H309" s="15"/>
    </row>
    <row r="310" spans="2:8" ht="13.5" customHeight="1">
      <c r="B310" s="15"/>
      <c r="C310" s="15"/>
      <c r="D310" s="15"/>
      <c r="E310" s="86"/>
      <c r="F310" s="15"/>
      <c r="G310" s="15"/>
      <c r="H310" s="15"/>
    </row>
    <row r="311" spans="2:8" ht="13.5" customHeight="1">
      <c r="B311" s="15"/>
      <c r="C311" s="15"/>
      <c r="D311" s="15"/>
      <c r="E311" s="86"/>
      <c r="F311" s="15"/>
      <c r="G311" s="15"/>
      <c r="H311" s="15"/>
    </row>
    <row r="312" spans="2:8" ht="13.5" customHeight="1">
      <c r="B312" s="15"/>
      <c r="C312" s="15"/>
      <c r="D312" s="15"/>
      <c r="E312" s="86"/>
      <c r="F312" s="15"/>
      <c r="G312" s="15"/>
      <c r="H312" s="15"/>
    </row>
    <row r="313" spans="2:8" ht="13.5" customHeight="1">
      <c r="B313" s="15"/>
      <c r="C313" s="15"/>
      <c r="D313" s="15"/>
      <c r="E313" s="86"/>
      <c r="F313" s="15"/>
      <c r="G313" s="15"/>
      <c r="H313" s="15"/>
    </row>
    <row r="314" spans="2:8" ht="13.5" customHeight="1">
      <c r="B314" s="15"/>
      <c r="C314" s="15"/>
      <c r="D314" s="15"/>
      <c r="E314" s="86"/>
      <c r="F314" s="15"/>
      <c r="G314" s="15"/>
      <c r="H314" s="15"/>
    </row>
    <row r="315" spans="2:8" ht="13.5" customHeight="1">
      <c r="B315" s="15"/>
      <c r="C315" s="15"/>
      <c r="D315" s="15"/>
      <c r="E315" s="86"/>
      <c r="F315" s="15"/>
      <c r="G315" s="15"/>
      <c r="H315" s="15"/>
    </row>
    <row r="316" spans="2:8" ht="13.5" customHeight="1">
      <c r="B316" s="15"/>
      <c r="C316" s="15"/>
      <c r="D316" s="15"/>
      <c r="E316" s="86"/>
      <c r="F316" s="15"/>
      <c r="G316" s="15"/>
      <c r="H316" s="15"/>
    </row>
    <row r="317" spans="2:8" ht="13.5" customHeight="1">
      <c r="B317" s="15"/>
      <c r="C317" s="15"/>
      <c r="D317" s="15"/>
      <c r="E317" s="86"/>
      <c r="F317" s="15"/>
      <c r="G317" s="15"/>
      <c r="H317" s="15"/>
    </row>
    <row r="318" spans="2:8" ht="13.5" customHeight="1">
      <c r="B318" s="15"/>
      <c r="C318" s="15"/>
      <c r="D318" s="15"/>
      <c r="E318" s="86"/>
      <c r="F318" s="15"/>
      <c r="G318" s="15"/>
      <c r="H318" s="15"/>
    </row>
    <row r="319" spans="2:8" ht="13.5" customHeight="1">
      <c r="B319" s="15"/>
      <c r="C319" s="15"/>
      <c r="D319" s="15"/>
      <c r="E319" s="86"/>
      <c r="F319" s="15"/>
      <c r="G319" s="15"/>
      <c r="H319" s="15"/>
    </row>
    <row r="320" spans="2:8" ht="13.5" customHeight="1">
      <c r="B320" s="15"/>
      <c r="C320" s="15"/>
      <c r="D320" s="15"/>
      <c r="E320" s="86"/>
      <c r="F320" s="15"/>
      <c r="G320" s="15"/>
      <c r="H320" s="15"/>
    </row>
    <row r="321" spans="2:8" ht="13.5" customHeight="1">
      <c r="B321" s="15"/>
      <c r="C321" s="15"/>
      <c r="D321" s="15"/>
      <c r="E321" s="86"/>
      <c r="F321" s="15"/>
      <c r="G321" s="15"/>
      <c r="H321" s="15"/>
    </row>
    <row r="322" spans="2:8" ht="13.5" customHeight="1">
      <c r="B322" s="15"/>
      <c r="C322" s="15"/>
      <c r="D322" s="15"/>
      <c r="E322" s="86"/>
      <c r="F322" s="15"/>
      <c r="G322" s="15"/>
      <c r="H322" s="15"/>
    </row>
    <row r="323" spans="2:8" ht="13.5" customHeight="1">
      <c r="B323" s="15"/>
      <c r="C323" s="15"/>
      <c r="D323" s="15"/>
      <c r="E323" s="86"/>
      <c r="F323" s="15"/>
      <c r="G323" s="15"/>
      <c r="H323" s="15"/>
    </row>
    <row r="324" spans="2:8" ht="13.5" customHeight="1">
      <c r="B324" s="15"/>
      <c r="C324" s="15"/>
      <c r="D324" s="15"/>
      <c r="E324" s="86"/>
      <c r="F324" s="15"/>
      <c r="G324" s="15"/>
      <c r="H324" s="15"/>
    </row>
    <row r="325" spans="2:8" ht="13.5" customHeight="1">
      <c r="B325" s="15"/>
      <c r="C325" s="15"/>
      <c r="D325" s="15"/>
      <c r="E325" s="86"/>
      <c r="F325" s="15"/>
      <c r="G325" s="15"/>
      <c r="H325" s="15"/>
    </row>
    <row r="326" spans="2:8" ht="13.5" customHeight="1">
      <c r="B326" s="15"/>
      <c r="C326" s="15"/>
      <c r="D326" s="15"/>
      <c r="E326" s="86"/>
      <c r="F326" s="15"/>
      <c r="G326" s="15"/>
      <c r="H326" s="15"/>
    </row>
    <row r="327" spans="2:8" ht="13.5" customHeight="1">
      <c r="B327" s="15"/>
      <c r="C327" s="15"/>
      <c r="D327" s="15"/>
      <c r="E327" s="86"/>
      <c r="F327" s="15"/>
      <c r="G327" s="15"/>
      <c r="H327" s="15"/>
    </row>
    <row r="328" spans="2:8" ht="13.5" customHeight="1">
      <c r="B328" s="15"/>
      <c r="C328" s="15"/>
      <c r="D328" s="15"/>
      <c r="E328" s="86"/>
      <c r="F328" s="15"/>
      <c r="G328" s="15"/>
      <c r="H328" s="15"/>
    </row>
    <row r="329" spans="2:8" ht="13.5" customHeight="1">
      <c r="B329" s="15"/>
      <c r="C329" s="15"/>
      <c r="D329" s="15"/>
      <c r="E329" s="86"/>
      <c r="F329" s="15"/>
      <c r="G329" s="15"/>
      <c r="H329" s="15"/>
    </row>
    <row r="330" spans="2:8" ht="13.5" customHeight="1">
      <c r="B330" s="15"/>
      <c r="C330" s="15"/>
      <c r="D330" s="15"/>
      <c r="E330" s="86"/>
      <c r="F330" s="15"/>
      <c r="G330" s="15"/>
      <c r="H330" s="15"/>
    </row>
  </sheetData>
  <sheetProtection insertHyperlinks="0" sort="0" autoFilter="0"/>
  <mergeCells count="30">
    <mergeCell ref="B2:G3"/>
    <mergeCell ref="I2:L3"/>
    <mergeCell ref="N2:S3"/>
    <mergeCell ref="B4:G4"/>
    <mergeCell ref="I4:L4"/>
    <mergeCell ref="N4:S4"/>
    <mergeCell ref="B7:B15"/>
    <mergeCell ref="B16:B24"/>
    <mergeCell ref="B25:B33"/>
    <mergeCell ref="B34:B42"/>
    <mergeCell ref="B43:B51"/>
    <mergeCell ref="B52:B60"/>
    <mergeCell ref="B61:B69"/>
    <mergeCell ref="B70:B78"/>
    <mergeCell ref="B79:B87"/>
    <mergeCell ref="B88:B96"/>
    <mergeCell ref="B97:B105"/>
    <mergeCell ref="B106:B114"/>
    <mergeCell ref="B115:B123"/>
    <mergeCell ref="B124:B132"/>
    <mergeCell ref="B133:B141"/>
    <mergeCell ref="B142:B150"/>
    <mergeCell ref="B151:B159"/>
    <mergeCell ref="B160:B168"/>
    <mergeCell ref="B169:B177"/>
    <mergeCell ref="B178:B186"/>
    <mergeCell ref="B187:B195"/>
    <mergeCell ref="B196:B204"/>
    <mergeCell ref="B205:B213"/>
    <mergeCell ref="B214:B222"/>
  </mergeCells>
  <conditionalFormatting sqref="I122:J122">
    <cfRule type="expression" priority="5" dxfId="106" stopIfTrue="1">
      <formula>#REF!="女"</formula>
    </cfRule>
  </conditionalFormatting>
  <conditionalFormatting sqref="I108:J108">
    <cfRule type="expression" priority="6" dxfId="106" stopIfTrue="1">
      <formula>#REF!="女"</formula>
    </cfRule>
  </conditionalFormatting>
  <conditionalFormatting sqref="I116:J116">
    <cfRule type="expression" priority="7" dxfId="106" stopIfTrue="1">
      <formula>#REF!="女"</formula>
    </cfRule>
  </conditionalFormatting>
  <conditionalFormatting sqref="I130:J130">
    <cfRule type="expression" priority="8" dxfId="106" stopIfTrue="1">
      <formula>#REF!="女"</formula>
    </cfRule>
  </conditionalFormatting>
  <dataValidations count="1">
    <dataValidation allowBlank="1" showInputMessage="1" showErrorMessage="1" prompt="姓と名の間も全角スペース" imeMode="hiragana" sqref="I130:J130 I122:J122 I108:J108 I116:J116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600" verticalDpi="600" orientation="portrait" paperSize="12" scale="150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"/>
  <dimension ref="A2:T330"/>
  <sheetViews>
    <sheetView tabSelected="1" zoomScalePageLayoutView="0" workbookViewId="0" topLeftCell="A1">
      <selection activeCell="C9" sqref="C9"/>
    </sheetView>
  </sheetViews>
  <sheetFormatPr defaultColWidth="9.00390625" defaultRowHeight="13.5" customHeight="1"/>
  <cols>
    <col min="1" max="1" width="11.75390625" style="4" customWidth="1"/>
    <col min="2" max="3" width="6.25390625" style="6" customWidth="1"/>
    <col min="4" max="4" width="19.25390625" style="6" customWidth="1"/>
    <col min="5" max="5" width="18.125" style="78" customWidth="1"/>
    <col min="6" max="8" width="9.00390625" style="6" customWidth="1"/>
    <col min="9" max="9" width="16.875" style="6" customWidth="1"/>
    <col min="10" max="10" width="18.375" style="6" customWidth="1"/>
    <col min="11" max="11" width="10.00390625" style="6" customWidth="1"/>
    <col min="12" max="12" width="10.25390625" style="6" customWidth="1"/>
    <col min="13" max="13" width="9.375" style="4" customWidth="1"/>
    <col min="14" max="14" width="9.625" style="6" customWidth="1"/>
    <col min="15" max="15" width="9.625" style="6" hidden="1" customWidth="1"/>
    <col min="16" max="16" width="17.75390625" style="6" customWidth="1"/>
    <col min="17" max="17" width="17.50390625" style="6" customWidth="1"/>
    <col min="18" max="18" width="13.625" style="6" customWidth="1"/>
    <col min="19" max="19" width="12.875" style="6" customWidth="1"/>
    <col min="20" max="16384" width="9.00390625" style="4" customWidth="1"/>
  </cols>
  <sheetData>
    <row r="2" spans="2:19" ht="13.5" customHeight="1">
      <c r="B2" s="684" t="s">
        <v>68</v>
      </c>
      <c r="C2" s="684"/>
      <c r="D2" s="684"/>
      <c r="E2" s="684"/>
      <c r="F2" s="684"/>
      <c r="G2" s="684"/>
      <c r="H2" s="146"/>
      <c r="I2" s="684" t="str">
        <f>$B$2</f>
        <v>第16回５府県交流小学生陸上大会</v>
      </c>
      <c r="J2" s="684"/>
      <c r="K2" s="684"/>
      <c r="L2" s="684"/>
      <c r="N2" s="684" t="str">
        <f>$B$2</f>
        <v>第16回５府県交流小学生陸上大会</v>
      </c>
      <c r="O2" s="684"/>
      <c r="P2" s="684"/>
      <c r="Q2" s="684"/>
      <c r="R2" s="684"/>
      <c r="S2" s="684"/>
    </row>
    <row r="3" spans="2:19" ht="13.5" customHeight="1">
      <c r="B3" s="684"/>
      <c r="C3" s="684"/>
      <c r="D3" s="684"/>
      <c r="E3" s="684"/>
      <c r="F3" s="684"/>
      <c r="G3" s="684"/>
      <c r="H3" s="146"/>
      <c r="I3" s="684"/>
      <c r="J3" s="684"/>
      <c r="K3" s="684"/>
      <c r="L3" s="684"/>
      <c r="N3" s="684"/>
      <c r="O3" s="684"/>
      <c r="P3" s="684"/>
      <c r="Q3" s="684"/>
      <c r="R3" s="684"/>
      <c r="S3" s="684"/>
    </row>
    <row r="4" spans="2:19" s="3" customFormat="1" ht="20.25" customHeight="1">
      <c r="B4" s="685" t="s">
        <v>19</v>
      </c>
      <c r="C4" s="685"/>
      <c r="D4" s="685"/>
      <c r="E4" s="685"/>
      <c r="F4" s="685"/>
      <c r="G4" s="685"/>
      <c r="H4" s="147"/>
      <c r="I4" s="685" t="str">
        <f>$B$4</f>
        <v>４年　女子　１００ｍ</v>
      </c>
      <c r="J4" s="685"/>
      <c r="K4" s="685"/>
      <c r="L4" s="685"/>
      <c r="M4" s="2"/>
      <c r="N4" s="685" t="str">
        <f>$B$4</f>
        <v>４年　女子　１００ｍ</v>
      </c>
      <c r="O4" s="685"/>
      <c r="P4" s="685"/>
      <c r="Q4" s="685"/>
      <c r="R4" s="685"/>
      <c r="S4" s="685"/>
    </row>
    <row r="5" spans="5:14" ht="13.5" customHeight="1" thickBot="1">
      <c r="E5" s="6"/>
      <c r="I5" s="14"/>
      <c r="J5" s="14"/>
      <c r="K5" s="14"/>
      <c r="L5" s="14"/>
      <c r="M5" s="5"/>
      <c r="N5" s="6" t="s">
        <v>5</v>
      </c>
    </row>
    <row r="6" spans="2:19" ht="15.75" customHeight="1" thickBot="1">
      <c r="B6" s="38" t="s">
        <v>0</v>
      </c>
      <c r="C6" s="16" t="s">
        <v>1</v>
      </c>
      <c r="D6" s="42" t="s">
        <v>9</v>
      </c>
      <c r="E6" s="79" t="s">
        <v>10</v>
      </c>
      <c r="F6" s="16" t="s">
        <v>4</v>
      </c>
      <c r="G6" s="70" t="s">
        <v>6</v>
      </c>
      <c r="I6" s="63" t="s">
        <v>9</v>
      </c>
      <c r="J6" s="17" t="s">
        <v>10</v>
      </c>
      <c r="K6" s="7" t="s">
        <v>4</v>
      </c>
      <c r="L6" s="19" t="s">
        <v>6</v>
      </c>
      <c r="M6" s="5"/>
      <c r="N6" s="8" t="s">
        <v>1</v>
      </c>
      <c r="O6" s="17"/>
      <c r="P6" s="7" t="s">
        <v>9</v>
      </c>
      <c r="Q6" s="7" t="s">
        <v>10</v>
      </c>
      <c r="R6" s="7" t="s">
        <v>4</v>
      </c>
      <c r="S6" s="18" t="s">
        <v>7</v>
      </c>
    </row>
    <row r="7" spans="1:19" ht="13.5" customHeight="1">
      <c r="A7" s="4">
        <v>-0.6</v>
      </c>
      <c r="B7" s="680">
        <v>1</v>
      </c>
      <c r="C7" s="9">
        <v>1</v>
      </c>
      <c r="D7" s="87" t="s">
        <v>20</v>
      </c>
      <c r="E7" s="80" t="s">
        <v>21</v>
      </c>
      <c r="F7" s="31">
        <v>19.3</v>
      </c>
      <c r="G7" s="41">
        <f>IF(F7="","",RANK(F7,$F$7:$F$222,1))</f>
        <v>111</v>
      </c>
      <c r="I7" s="93" t="s">
        <v>72</v>
      </c>
      <c r="J7" s="80" t="s">
        <v>73</v>
      </c>
      <c r="K7" s="94">
        <v>14.74</v>
      </c>
      <c r="L7" s="95">
        <v>1</v>
      </c>
      <c r="M7" s="14">
        <v>-0.9</v>
      </c>
      <c r="N7" s="10">
        <v>1</v>
      </c>
      <c r="O7" s="71">
        <v>7</v>
      </c>
      <c r="P7" s="137" t="s">
        <v>29</v>
      </c>
      <c r="Q7" s="138" t="s">
        <v>71</v>
      </c>
      <c r="R7" s="59">
        <v>15.81</v>
      </c>
      <c r="S7" s="60">
        <f>IF(R7="","",RANK(R7,$R$7:$R$15,1))</f>
        <v>7</v>
      </c>
    </row>
    <row r="8" spans="1:19" ht="13.5" customHeight="1">
      <c r="A8" s="4" t="s">
        <v>8</v>
      </c>
      <c r="B8" s="681"/>
      <c r="C8" s="1">
        <v>2</v>
      </c>
      <c r="D8" s="88" t="s">
        <v>22</v>
      </c>
      <c r="E8" s="81" t="s">
        <v>71</v>
      </c>
      <c r="F8" s="27">
        <v>16.44</v>
      </c>
      <c r="G8" s="39">
        <f>IF(F8="","",RANK(F8,$F$7:$F$222,1))</f>
        <v>16</v>
      </c>
      <c r="I8" s="96" t="s">
        <v>179</v>
      </c>
      <c r="J8" s="81" t="s">
        <v>12</v>
      </c>
      <c r="K8" s="97">
        <v>14.95</v>
      </c>
      <c r="L8" s="98">
        <v>2</v>
      </c>
      <c r="M8" s="14"/>
      <c r="N8" s="11">
        <v>2</v>
      </c>
      <c r="O8" s="72">
        <v>5</v>
      </c>
      <c r="P8" s="139" t="s">
        <v>91</v>
      </c>
      <c r="Q8" s="140" t="s">
        <v>92</v>
      </c>
      <c r="R8" s="20">
        <v>15.93</v>
      </c>
      <c r="S8" s="21">
        <f aca="true" t="shared" si="0" ref="S8:S15">IF(R8="","",RANK(R8,$R$7:$R$15,1))</f>
        <v>8</v>
      </c>
    </row>
    <row r="9" spans="2:19" ht="13.5" customHeight="1">
      <c r="B9" s="681"/>
      <c r="C9" s="1">
        <v>3</v>
      </c>
      <c r="D9" s="88" t="s">
        <v>72</v>
      </c>
      <c r="E9" s="81" t="s">
        <v>73</v>
      </c>
      <c r="F9" s="27">
        <v>14.74</v>
      </c>
      <c r="G9" s="39">
        <f aca="true" t="shared" si="1" ref="G9:G14">IF(F9="","",RANK(F9,$F$7:$F$222,1))</f>
        <v>1</v>
      </c>
      <c r="I9" s="96" t="s">
        <v>56</v>
      </c>
      <c r="J9" s="81" t="s">
        <v>113</v>
      </c>
      <c r="K9" s="97">
        <v>15.22</v>
      </c>
      <c r="L9" s="98">
        <v>3</v>
      </c>
      <c r="M9" s="14"/>
      <c r="N9" s="11">
        <v>3</v>
      </c>
      <c r="O9" s="72">
        <v>3</v>
      </c>
      <c r="P9" s="139" t="s">
        <v>56</v>
      </c>
      <c r="Q9" s="140" t="s">
        <v>113</v>
      </c>
      <c r="R9" s="20">
        <v>15.07</v>
      </c>
      <c r="S9" s="21">
        <f t="shared" si="0"/>
        <v>3</v>
      </c>
    </row>
    <row r="10" spans="2:19" ht="13.5" customHeight="1">
      <c r="B10" s="681"/>
      <c r="C10" s="1">
        <v>4</v>
      </c>
      <c r="D10" s="88" t="s">
        <v>74</v>
      </c>
      <c r="E10" s="81" t="s">
        <v>75</v>
      </c>
      <c r="F10" s="27">
        <v>16.19</v>
      </c>
      <c r="G10" s="39">
        <f t="shared" si="1"/>
        <v>12</v>
      </c>
      <c r="I10" s="96" t="s">
        <v>26</v>
      </c>
      <c r="J10" s="81" t="s">
        <v>93</v>
      </c>
      <c r="K10" s="97">
        <v>15.35</v>
      </c>
      <c r="L10" s="98">
        <v>4</v>
      </c>
      <c r="M10" s="14"/>
      <c r="N10" s="11">
        <v>4</v>
      </c>
      <c r="O10" s="72">
        <v>1</v>
      </c>
      <c r="P10" s="139" t="s">
        <v>72</v>
      </c>
      <c r="Q10" s="140" t="s">
        <v>73</v>
      </c>
      <c r="R10" s="20">
        <v>14.69</v>
      </c>
      <c r="S10" s="21">
        <f t="shared" si="0"/>
        <v>1</v>
      </c>
    </row>
    <row r="11" spans="2:19" ht="13.5" customHeight="1">
      <c r="B11" s="681"/>
      <c r="C11" s="1">
        <v>5</v>
      </c>
      <c r="D11" s="88" t="s">
        <v>76</v>
      </c>
      <c r="E11" s="81" t="s">
        <v>77</v>
      </c>
      <c r="F11" s="27">
        <v>17.79</v>
      </c>
      <c r="G11" s="39">
        <f t="shared" si="1"/>
        <v>59</v>
      </c>
      <c r="I11" s="96" t="s">
        <v>91</v>
      </c>
      <c r="J11" s="81" t="s">
        <v>92</v>
      </c>
      <c r="K11" s="97">
        <v>15.55</v>
      </c>
      <c r="L11" s="98">
        <v>5</v>
      </c>
      <c r="M11" s="14"/>
      <c r="N11" s="11">
        <v>5</v>
      </c>
      <c r="O11" s="72">
        <v>2</v>
      </c>
      <c r="P11" s="141" t="s">
        <v>179</v>
      </c>
      <c r="Q11" s="140" t="s">
        <v>12</v>
      </c>
      <c r="R11" s="20">
        <v>14.94</v>
      </c>
      <c r="S11" s="21">
        <f t="shared" si="0"/>
        <v>2</v>
      </c>
    </row>
    <row r="12" spans="2:19" ht="13.5" customHeight="1">
      <c r="B12" s="681"/>
      <c r="C12" s="1">
        <v>6</v>
      </c>
      <c r="D12" s="88"/>
      <c r="E12" s="81"/>
      <c r="F12" s="27"/>
      <c r="G12" s="39">
        <f t="shared" si="1"/>
      </c>
      <c r="I12" s="96" t="s">
        <v>54</v>
      </c>
      <c r="J12" s="81" t="s">
        <v>55</v>
      </c>
      <c r="K12" s="97">
        <v>15.61</v>
      </c>
      <c r="L12" s="98">
        <v>6</v>
      </c>
      <c r="M12" s="14"/>
      <c r="N12" s="11">
        <v>6</v>
      </c>
      <c r="O12" s="72">
        <v>4</v>
      </c>
      <c r="P12" s="139" t="s">
        <v>26</v>
      </c>
      <c r="Q12" s="140" t="s">
        <v>93</v>
      </c>
      <c r="R12" s="20">
        <v>15.16</v>
      </c>
      <c r="S12" s="21">
        <f t="shared" si="0"/>
        <v>4</v>
      </c>
    </row>
    <row r="13" spans="2:19" ht="13.5" customHeight="1">
      <c r="B13" s="681"/>
      <c r="C13" s="1">
        <v>7</v>
      </c>
      <c r="D13" s="88" t="s">
        <v>78</v>
      </c>
      <c r="E13" s="81" t="s">
        <v>79</v>
      </c>
      <c r="F13" s="27">
        <v>19.32</v>
      </c>
      <c r="G13" s="39">
        <f t="shared" si="1"/>
        <v>112</v>
      </c>
      <c r="I13" s="96" t="s">
        <v>29</v>
      </c>
      <c r="J13" s="81" t="s">
        <v>71</v>
      </c>
      <c r="K13" s="97">
        <v>15.92</v>
      </c>
      <c r="L13" s="98">
        <v>7</v>
      </c>
      <c r="M13" s="14"/>
      <c r="N13" s="11">
        <v>7</v>
      </c>
      <c r="O13" s="72">
        <v>6</v>
      </c>
      <c r="P13" s="139" t="s">
        <v>54</v>
      </c>
      <c r="Q13" s="140" t="s">
        <v>55</v>
      </c>
      <c r="R13" s="20">
        <v>15.48</v>
      </c>
      <c r="S13" s="21">
        <f t="shared" si="0"/>
        <v>5</v>
      </c>
    </row>
    <row r="14" spans="2:19" ht="13.5" customHeight="1" thickBot="1">
      <c r="B14" s="681"/>
      <c r="C14" s="1">
        <v>8</v>
      </c>
      <c r="D14" s="88" t="s">
        <v>80</v>
      </c>
      <c r="E14" s="81" t="s">
        <v>81</v>
      </c>
      <c r="F14" s="27">
        <v>18.01</v>
      </c>
      <c r="G14" s="39">
        <f t="shared" si="1"/>
        <v>68</v>
      </c>
      <c r="I14" s="99" t="s">
        <v>125</v>
      </c>
      <c r="J14" s="82" t="s">
        <v>40</v>
      </c>
      <c r="K14" s="100">
        <v>15.96</v>
      </c>
      <c r="L14" s="101">
        <v>8</v>
      </c>
      <c r="M14" s="14"/>
      <c r="N14" s="11">
        <v>8</v>
      </c>
      <c r="O14" s="72">
        <v>8</v>
      </c>
      <c r="P14" s="139" t="s">
        <v>125</v>
      </c>
      <c r="Q14" s="140" t="s">
        <v>40</v>
      </c>
      <c r="R14" s="20">
        <v>15.55</v>
      </c>
      <c r="S14" s="21">
        <f t="shared" si="0"/>
        <v>6</v>
      </c>
    </row>
    <row r="15" spans="2:19" ht="13.5" customHeight="1" thickBot="1">
      <c r="B15" s="682"/>
      <c r="C15" s="12">
        <v>9</v>
      </c>
      <c r="D15" s="89" t="s">
        <v>82</v>
      </c>
      <c r="E15" s="82" t="s">
        <v>83</v>
      </c>
      <c r="F15" s="29">
        <v>17.97</v>
      </c>
      <c r="G15" s="40">
        <f>IF(F15="","",RANK(F15,$F$7:$F$222,1))</f>
        <v>66</v>
      </c>
      <c r="I15" s="102" t="s">
        <v>101</v>
      </c>
      <c r="J15" s="103" t="s">
        <v>92</v>
      </c>
      <c r="K15" s="104">
        <v>16.05</v>
      </c>
      <c r="L15" s="105">
        <v>9</v>
      </c>
      <c r="M15" s="14"/>
      <c r="N15" s="58">
        <v>9</v>
      </c>
      <c r="P15" s="142"/>
      <c r="Q15" s="143"/>
      <c r="R15" s="77"/>
      <c r="S15" s="61">
        <f t="shared" si="0"/>
      </c>
    </row>
    <row r="16" spans="1:14" ht="13.5" customHeight="1" thickBot="1">
      <c r="A16" s="4">
        <v>-1.2</v>
      </c>
      <c r="B16" s="680">
        <v>2</v>
      </c>
      <c r="C16" s="46">
        <v>1</v>
      </c>
      <c r="D16" s="90" t="s">
        <v>84</v>
      </c>
      <c r="E16" s="83" t="s">
        <v>23</v>
      </c>
      <c r="F16" s="48">
        <v>19.97</v>
      </c>
      <c r="G16" s="56">
        <f aca="true" t="shared" si="2" ref="G16:G79">IF(F16="","",RANK(F16,$F$7:$F$222,1))</f>
        <v>129</v>
      </c>
      <c r="I16" s="109" t="s">
        <v>105</v>
      </c>
      <c r="J16" s="110" t="s">
        <v>88</v>
      </c>
      <c r="K16" s="97">
        <v>16.12</v>
      </c>
      <c r="L16" s="98">
        <v>10</v>
      </c>
      <c r="M16" s="14"/>
      <c r="N16" s="6" t="s">
        <v>217</v>
      </c>
    </row>
    <row r="17" spans="2:19" ht="13.5" customHeight="1" thickBot="1">
      <c r="B17" s="681"/>
      <c r="C17" s="49">
        <v>2</v>
      </c>
      <c r="D17" s="91" t="s">
        <v>24</v>
      </c>
      <c r="E17" s="84" t="s">
        <v>71</v>
      </c>
      <c r="F17" s="51">
        <v>17.21</v>
      </c>
      <c r="G17" s="56">
        <f t="shared" si="2"/>
        <v>39</v>
      </c>
      <c r="I17" s="96" t="s">
        <v>128</v>
      </c>
      <c r="J17" s="81" t="s">
        <v>77</v>
      </c>
      <c r="K17" s="97">
        <v>16.16</v>
      </c>
      <c r="L17" s="98">
        <v>11</v>
      </c>
      <c r="M17" s="14"/>
      <c r="N17" s="8" t="s">
        <v>1</v>
      </c>
      <c r="O17" s="17"/>
      <c r="P17" s="7" t="s">
        <v>9</v>
      </c>
      <c r="Q17" s="7" t="s">
        <v>10</v>
      </c>
      <c r="R17" s="7" t="s">
        <v>4</v>
      </c>
      <c r="S17" s="18" t="s">
        <v>7</v>
      </c>
    </row>
    <row r="18" spans="2:19" ht="13.5" customHeight="1">
      <c r="B18" s="681"/>
      <c r="C18" s="49">
        <v>3</v>
      </c>
      <c r="D18" s="91" t="s">
        <v>85</v>
      </c>
      <c r="E18" s="84" t="s">
        <v>86</v>
      </c>
      <c r="F18" s="51">
        <v>16.8</v>
      </c>
      <c r="G18" s="56">
        <f t="shared" si="2"/>
        <v>22</v>
      </c>
      <c r="I18" s="96" t="s">
        <v>74</v>
      </c>
      <c r="J18" s="81" t="s">
        <v>75</v>
      </c>
      <c r="K18" s="97">
        <v>16.19</v>
      </c>
      <c r="L18" s="98">
        <v>12</v>
      </c>
      <c r="M18" s="14">
        <v>-1.4</v>
      </c>
      <c r="N18" s="62">
        <v>1</v>
      </c>
      <c r="O18" s="71">
        <v>15</v>
      </c>
      <c r="P18" s="137" t="s">
        <v>53</v>
      </c>
      <c r="Q18" s="138" t="s">
        <v>71</v>
      </c>
      <c r="R18" s="59">
        <v>15.89</v>
      </c>
      <c r="S18" s="60">
        <f>IF(R18="","",RANK(R18,$R$18:$R$26,1))</f>
        <v>3</v>
      </c>
    </row>
    <row r="19" spans="2:19" ht="13.5" customHeight="1">
      <c r="B19" s="681"/>
      <c r="C19" s="49">
        <v>4</v>
      </c>
      <c r="D19" s="91" t="s">
        <v>87</v>
      </c>
      <c r="E19" s="84" t="s">
        <v>88</v>
      </c>
      <c r="F19" s="51">
        <v>17.27</v>
      </c>
      <c r="G19" s="56">
        <f t="shared" si="2"/>
        <v>42</v>
      </c>
      <c r="I19" s="96" t="s">
        <v>39</v>
      </c>
      <c r="J19" s="81" t="s">
        <v>14</v>
      </c>
      <c r="K19" s="97">
        <v>16.31</v>
      </c>
      <c r="L19" s="98">
        <v>13</v>
      </c>
      <c r="M19" s="14"/>
      <c r="N19" s="11">
        <v>2</v>
      </c>
      <c r="O19" s="72">
        <v>13</v>
      </c>
      <c r="P19" s="139" t="s">
        <v>39</v>
      </c>
      <c r="Q19" s="140" t="s">
        <v>14</v>
      </c>
      <c r="R19" s="20">
        <v>15.93</v>
      </c>
      <c r="S19" s="21">
        <f aca="true" t="shared" si="3" ref="S19:S26">IF(R19="","",RANK(R19,$R$18:$R$26,1))</f>
        <v>5</v>
      </c>
    </row>
    <row r="20" spans="2:19" ht="13.5" customHeight="1">
      <c r="B20" s="681"/>
      <c r="C20" s="49">
        <v>5</v>
      </c>
      <c r="D20" s="91" t="s">
        <v>89</v>
      </c>
      <c r="E20" s="84" t="s">
        <v>77</v>
      </c>
      <c r="F20" s="51">
        <v>17.95</v>
      </c>
      <c r="G20" s="56">
        <f t="shared" si="2"/>
        <v>65</v>
      </c>
      <c r="I20" s="96" t="s">
        <v>133</v>
      </c>
      <c r="J20" s="81" t="s">
        <v>77</v>
      </c>
      <c r="K20" s="97">
        <v>16.37</v>
      </c>
      <c r="L20" s="98">
        <v>14</v>
      </c>
      <c r="M20" s="14"/>
      <c r="N20" s="11">
        <v>3</v>
      </c>
      <c r="O20" s="72">
        <v>11</v>
      </c>
      <c r="P20" s="139" t="s">
        <v>128</v>
      </c>
      <c r="Q20" s="140" t="s">
        <v>77</v>
      </c>
      <c r="R20" s="20">
        <v>15.86</v>
      </c>
      <c r="S20" s="21">
        <f t="shared" si="3"/>
        <v>1</v>
      </c>
    </row>
    <row r="21" spans="2:19" ht="13.5" customHeight="1">
      <c r="B21" s="681"/>
      <c r="C21" s="49">
        <v>6</v>
      </c>
      <c r="D21" s="91" t="s">
        <v>25</v>
      </c>
      <c r="E21" s="84" t="s">
        <v>15</v>
      </c>
      <c r="F21" s="51">
        <v>20.45</v>
      </c>
      <c r="G21" s="56">
        <f t="shared" si="2"/>
        <v>134</v>
      </c>
      <c r="I21" s="96" t="s">
        <v>53</v>
      </c>
      <c r="J21" s="81" t="s">
        <v>71</v>
      </c>
      <c r="K21" s="97">
        <v>16.41</v>
      </c>
      <c r="L21" s="98">
        <v>15</v>
      </c>
      <c r="M21" s="14"/>
      <c r="N21" s="11">
        <v>4</v>
      </c>
      <c r="O21" s="72">
        <v>9</v>
      </c>
      <c r="P21" s="139" t="s">
        <v>101</v>
      </c>
      <c r="Q21" s="140" t="s">
        <v>92</v>
      </c>
      <c r="R21" s="20">
        <v>15.88</v>
      </c>
      <c r="S21" s="21">
        <f t="shared" si="3"/>
        <v>2</v>
      </c>
    </row>
    <row r="22" spans="2:19" ht="13.5" customHeight="1">
      <c r="B22" s="681"/>
      <c r="C22" s="49">
        <v>7</v>
      </c>
      <c r="D22" s="91" t="s">
        <v>90</v>
      </c>
      <c r="E22" s="84" t="s">
        <v>79</v>
      </c>
      <c r="F22" s="51">
        <v>17.47</v>
      </c>
      <c r="G22" s="56">
        <f t="shared" si="2"/>
        <v>48</v>
      </c>
      <c r="I22" s="96" t="s">
        <v>22</v>
      </c>
      <c r="J22" s="81" t="s">
        <v>71</v>
      </c>
      <c r="K22" s="97">
        <v>16.44</v>
      </c>
      <c r="L22" s="98">
        <v>16</v>
      </c>
      <c r="M22" s="14"/>
      <c r="N22" s="11">
        <v>5</v>
      </c>
      <c r="O22" s="72">
        <v>10</v>
      </c>
      <c r="P22" s="139" t="s">
        <v>105</v>
      </c>
      <c r="Q22" s="140" t="s">
        <v>88</v>
      </c>
      <c r="R22" s="20">
        <v>16.04</v>
      </c>
      <c r="S22" s="21">
        <f t="shared" si="3"/>
        <v>6</v>
      </c>
    </row>
    <row r="23" spans="2:19" ht="13.5" customHeight="1">
      <c r="B23" s="681"/>
      <c r="C23" s="49">
        <v>8</v>
      </c>
      <c r="D23" s="91" t="s">
        <v>91</v>
      </c>
      <c r="E23" s="84" t="s">
        <v>92</v>
      </c>
      <c r="F23" s="51">
        <v>15.55</v>
      </c>
      <c r="G23" s="56">
        <f t="shared" si="2"/>
        <v>5</v>
      </c>
      <c r="I23" s="109" t="s">
        <v>168</v>
      </c>
      <c r="J23" s="110" t="s">
        <v>77</v>
      </c>
      <c r="K23" s="97">
        <v>16.44</v>
      </c>
      <c r="L23" s="98">
        <v>16</v>
      </c>
      <c r="M23" s="14"/>
      <c r="N23" s="11">
        <v>6</v>
      </c>
      <c r="O23" s="72">
        <v>12</v>
      </c>
      <c r="P23" s="139" t="s">
        <v>74</v>
      </c>
      <c r="Q23" s="140" t="s">
        <v>75</v>
      </c>
      <c r="R23" s="20">
        <v>16.17</v>
      </c>
      <c r="S23" s="21">
        <f t="shared" si="3"/>
        <v>7</v>
      </c>
    </row>
    <row r="24" spans="2:19" ht="13.5" customHeight="1" thickBot="1">
      <c r="B24" s="682"/>
      <c r="C24" s="52">
        <v>9</v>
      </c>
      <c r="D24" s="92" t="s">
        <v>26</v>
      </c>
      <c r="E24" s="85" t="s">
        <v>93</v>
      </c>
      <c r="F24" s="54">
        <v>15.35</v>
      </c>
      <c r="G24" s="55">
        <f t="shared" si="2"/>
        <v>4</v>
      </c>
      <c r="I24" s="96" t="s">
        <v>95</v>
      </c>
      <c r="J24" s="81" t="s">
        <v>96</v>
      </c>
      <c r="K24" s="97">
        <v>16.46</v>
      </c>
      <c r="L24" s="98">
        <v>18</v>
      </c>
      <c r="M24" s="14"/>
      <c r="N24" s="11">
        <v>7</v>
      </c>
      <c r="O24" s="72">
        <v>14</v>
      </c>
      <c r="P24" s="139" t="s">
        <v>133</v>
      </c>
      <c r="Q24" s="140" t="s">
        <v>77</v>
      </c>
      <c r="R24" s="20">
        <v>15.9</v>
      </c>
      <c r="S24" s="21">
        <f t="shared" si="3"/>
        <v>4</v>
      </c>
    </row>
    <row r="25" spans="1:19" ht="13.5" customHeight="1">
      <c r="A25" s="4">
        <v>-1.2</v>
      </c>
      <c r="B25" s="680">
        <v>3</v>
      </c>
      <c r="C25" s="9">
        <v>1</v>
      </c>
      <c r="D25" s="87" t="s">
        <v>94</v>
      </c>
      <c r="E25" s="80" t="s">
        <v>93</v>
      </c>
      <c r="F25" s="31">
        <v>17.33</v>
      </c>
      <c r="G25" s="39">
        <f t="shared" si="2"/>
        <v>43</v>
      </c>
      <c r="I25" s="96" t="s">
        <v>44</v>
      </c>
      <c r="J25" s="81" t="s">
        <v>15</v>
      </c>
      <c r="K25" s="97">
        <v>16.5</v>
      </c>
      <c r="L25" s="98">
        <v>19</v>
      </c>
      <c r="M25" s="14"/>
      <c r="N25" s="11">
        <v>8</v>
      </c>
      <c r="O25" s="72">
        <v>16</v>
      </c>
      <c r="P25" s="139" t="s">
        <v>22</v>
      </c>
      <c r="Q25" s="140" t="s">
        <v>71</v>
      </c>
      <c r="R25" s="20">
        <v>16.21</v>
      </c>
      <c r="S25" s="21">
        <f t="shared" si="3"/>
        <v>8</v>
      </c>
    </row>
    <row r="26" spans="2:19" ht="13.5" customHeight="1" thickBot="1">
      <c r="B26" s="681"/>
      <c r="C26" s="1">
        <v>2</v>
      </c>
      <c r="D26" s="88" t="s">
        <v>27</v>
      </c>
      <c r="E26" s="81" t="s">
        <v>71</v>
      </c>
      <c r="F26" s="27">
        <v>17.6</v>
      </c>
      <c r="G26" s="39">
        <f t="shared" si="2"/>
        <v>53</v>
      </c>
      <c r="I26" s="96" t="s">
        <v>142</v>
      </c>
      <c r="J26" s="81" t="s">
        <v>143</v>
      </c>
      <c r="K26" s="97">
        <v>16.67</v>
      </c>
      <c r="L26" s="98">
        <v>20</v>
      </c>
      <c r="M26" s="14"/>
      <c r="N26" s="13">
        <v>9</v>
      </c>
      <c r="O26" s="72"/>
      <c r="P26" s="142" t="s">
        <v>168</v>
      </c>
      <c r="Q26" s="143" t="s">
        <v>77</v>
      </c>
      <c r="R26" s="77">
        <v>16.8</v>
      </c>
      <c r="S26" s="61">
        <f t="shared" si="3"/>
        <v>9</v>
      </c>
    </row>
    <row r="27" spans="2:13" ht="13.5" customHeight="1">
      <c r="B27" s="681"/>
      <c r="C27" s="1">
        <v>3</v>
      </c>
      <c r="D27" s="88" t="s">
        <v>95</v>
      </c>
      <c r="E27" s="81" t="s">
        <v>96</v>
      </c>
      <c r="F27" s="27">
        <v>16.46</v>
      </c>
      <c r="G27" s="39">
        <f t="shared" si="2"/>
        <v>18</v>
      </c>
      <c r="I27" s="96" t="s">
        <v>184</v>
      </c>
      <c r="J27" s="81" t="s">
        <v>185</v>
      </c>
      <c r="K27" s="97">
        <v>16.72</v>
      </c>
      <c r="L27" s="98">
        <v>21</v>
      </c>
      <c r="M27" s="14"/>
    </row>
    <row r="28" spans="2:20" ht="13.5" customHeight="1">
      <c r="B28" s="681"/>
      <c r="C28" s="1">
        <v>4</v>
      </c>
      <c r="D28" s="88" t="s">
        <v>97</v>
      </c>
      <c r="E28" s="81" t="s">
        <v>88</v>
      </c>
      <c r="F28" s="27">
        <v>16.85</v>
      </c>
      <c r="G28" s="39">
        <f t="shared" si="2"/>
        <v>24</v>
      </c>
      <c r="I28" s="96" t="s">
        <v>85</v>
      </c>
      <c r="J28" s="81" t="s">
        <v>86</v>
      </c>
      <c r="K28" s="97">
        <v>16.8</v>
      </c>
      <c r="L28" s="98">
        <v>22</v>
      </c>
      <c r="M28" s="14"/>
      <c r="N28" s="14"/>
      <c r="O28" s="14"/>
      <c r="P28" s="14"/>
      <c r="Q28" s="14"/>
      <c r="R28" s="14"/>
      <c r="S28" s="14"/>
      <c r="T28" s="5"/>
    </row>
    <row r="29" spans="2:20" ht="13.5" customHeight="1">
      <c r="B29" s="681"/>
      <c r="C29" s="1">
        <v>5</v>
      </c>
      <c r="D29" s="88" t="s">
        <v>98</v>
      </c>
      <c r="E29" s="81" t="s">
        <v>77</v>
      </c>
      <c r="F29" s="27">
        <v>17.12</v>
      </c>
      <c r="G29" s="39">
        <f t="shared" si="2"/>
        <v>34</v>
      </c>
      <c r="I29" s="96" t="s">
        <v>69</v>
      </c>
      <c r="J29" s="81" t="s">
        <v>70</v>
      </c>
      <c r="K29" s="97">
        <v>16.83</v>
      </c>
      <c r="L29" s="98">
        <v>23</v>
      </c>
      <c r="M29" s="14"/>
      <c r="N29" s="14"/>
      <c r="O29" s="14"/>
      <c r="P29" s="14"/>
      <c r="Q29" s="14"/>
      <c r="R29" s="14"/>
      <c r="S29" s="14"/>
      <c r="T29" s="5"/>
    </row>
    <row r="30" spans="2:20" ht="13.5" customHeight="1">
      <c r="B30" s="681"/>
      <c r="C30" s="1">
        <v>6</v>
      </c>
      <c r="D30" s="88" t="s">
        <v>28</v>
      </c>
      <c r="E30" s="81" t="s">
        <v>15</v>
      </c>
      <c r="F30" s="27">
        <v>18.83</v>
      </c>
      <c r="G30" s="39">
        <f t="shared" si="2"/>
        <v>95</v>
      </c>
      <c r="I30" s="96" t="s">
        <v>97</v>
      </c>
      <c r="J30" s="81" t="s">
        <v>88</v>
      </c>
      <c r="K30" s="97">
        <v>16.85</v>
      </c>
      <c r="L30" s="98">
        <v>24</v>
      </c>
      <c r="M30" s="14"/>
      <c r="N30" s="14"/>
      <c r="O30" s="14"/>
      <c r="P30" s="35"/>
      <c r="Q30" s="35"/>
      <c r="R30" s="36"/>
      <c r="S30" s="37"/>
      <c r="T30" s="5"/>
    </row>
    <row r="31" spans="2:20" ht="13.5" customHeight="1">
      <c r="B31" s="681"/>
      <c r="C31" s="1">
        <v>7</v>
      </c>
      <c r="D31" s="88" t="s">
        <v>99</v>
      </c>
      <c r="E31" s="81" t="s">
        <v>100</v>
      </c>
      <c r="F31" s="27">
        <v>18.15</v>
      </c>
      <c r="G31" s="39">
        <f t="shared" si="2"/>
        <v>74</v>
      </c>
      <c r="I31" s="96" t="s">
        <v>139</v>
      </c>
      <c r="J31" s="110" t="s">
        <v>75</v>
      </c>
      <c r="K31" s="97">
        <v>16.86</v>
      </c>
      <c r="L31" s="98">
        <v>25</v>
      </c>
      <c r="M31" s="14"/>
      <c r="N31" s="14"/>
      <c r="O31" s="14"/>
      <c r="P31" s="35"/>
      <c r="Q31" s="35"/>
      <c r="R31" s="36"/>
      <c r="S31" s="37"/>
      <c r="T31" s="5"/>
    </row>
    <row r="32" spans="2:20" ht="13.5" customHeight="1">
      <c r="B32" s="681"/>
      <c r="C32" s="1">
        <v>8</v>
      </c>
      <c r="D32" s="88" t="s">
        <v>101</v>
      </c>
      <c r="E32" s="81" t="s">
        <v>92</v>
      </c>
      <c r="F32" s="27">
        <v>16.05</v>
      </c>
      <c r="G32" s="39">
        <f t="shared" si="2"/>
        <v>9</v>
      </c>
      <c r="I32" s="96" t="s">
        <v>164</v>
      </c>
      <c r="J32" s="81" t="s">
        <v>165</v>
      </c>
      <c r="K32" s="97">
        <v>16.91</v>
      </c>
      <c r="L32" s="98">
        <v>26</v>
      </c>
      <c r="M32" s="14"/>
      <c r="N32" s="14"/>
      <c r="O32" s="14"/>
      <c r="P32" s="35"/>
      <c r="Q32" s="35"/>
      <c r="R32" s="36"/>
      <c r="S32" s="37"/>
      <c r="T32" s="5"/>
    </row>
    <row r="33" spans="2:20" ht="13.5" customHeight="1" thickBot="1">
      <c r="B33" s="682"/>
      <c r="C33" s="12">
        <v>9</v>
      </c>
      <c r="D33" s="89" t="s">
        <v>29</v>
      </c>
      <c r="E33" s="82" t="s">
        <v>71</v>
      </c>
      <c r="F33" s="29">
        <v>15.92</v>
      </c>
      <c r="G33" s="40">
        <f t="shared" si="2"/>
        <v>7</v>
      </c>
      <c r="I33" s="96" t="s">
        <v>119</v>
      </c>
      <c r="J33" s="81" t="s">
        <v>100</v>
      </c>
      <c r="K33" s="97">
        <v>16.97</v>
      </c>
      <c r="L33" s="98">
        <v>27</v>
      </c>
      <c r="M33" s="14"/>
      <c r="N33" s="14"/>
      <c r="O33" s="14"/>
      <c r="P33" s="35"/>
      <c r="Q33" s="35"/>
      <c r="R33" s="36"/>
      <c r="S33" s="37"/>
      <c r="T33" s="5"/>
    </row>
    <row r="34" spans="1:20" ht="13.5" customHeight="1">
      <c r="A34" s="4">
        <v>-1.3</v>
      </c>
      <c r="B34" s="680">
        <v>4</v>
      </c>
      <c r="C34" s="46">
        <v>1</v>
      </c>
      <c r="D34" s="90"/>
      <c r="E34" s="83"/>
      <c r="F34" s="48"/>
      <c r="G34" s="56">
        <f t="shared" si="2"/>
      </c>
      <c r="I34" s="96" t="s">
        <v>35</v>
      </c>
      <c r="J34" s="81" t="s">
        <v>113</v>
      </c>
      <c r="K34" s="97">
        <v>16.98</v>
      </c>
      <c r="L34" s="98">
        <v>28</v>
      </c>
      <c r="M34" s="14"/>
      <c r="N34" s="14"/>
      <c r="O34" s="14"/>
      <c r="P34" s="35"/>
      <c r="Q34" s="35"/>
      <c r="R34" s="36"/>
      <c r="S34" s="37"/>
      <c r="T34" s="5"/>
    </row>
    <row r="35" spans="2:20" ht="13.5" customHeight="1">
      <c r="B35" s="681"/>
      <c r="C35" s="49">
        <v>2</v>
      </c>
      <c r="D35" s="91" t="s">
        <v>30</v>
      </c>
      <c r="E35" s="84" t="s">
        <v>71</v>
      </c>
      <c r="F35" s="51">
        <v>18.67</v>
      </c>
      <c r="G35" s="56">
        <f t="shared" si="2"/>
        <v>88</v>
      </c>
      <c r="I35" s="96" t="s">
        <v>120</v>
      </c>
      <c r="J35" s="81" t="s">
        <v>40</v>
      </c>
      <c r="K35" s="97">
        <v>16.98</v>
      </c>
      <c r="L35" s="98">
        <v>28</v>
      </c>
      <c r="M35" s="14"/>
      <c r="N35" s="14"/>
      <c r="O35" s="14"/>
      <c r="P35" s="35"/>
      <c r="Q35" s="35"/>
      <c r="R35" s="36"/>
      <c r="S35" s="37"/>
      <c r="T35" s="5"/>
    </row>
    <row r="36" spans="2:20" ht="13.5" customHeight="1">
      <c r="B36" s="681"/>
      <c r="C36" s="49">
        <v>3</v>
      </c>
      <c r="D36" s="91" t="s">
        <v>103</v>
      </c>
      <c r="E36" s="84" t="s">
        <v>104</v>
      </c>
      <c r="F36" s="51">
        <v>17.14</v>
      </c>
      <c r="G36" s="56">
        <f t="shared" si="2"/>
        <v>35</v>
      </c>
      <c r="I36" s="96" t="s">
        <v>181</v>
      </c>
      <c r="J36" s="81" t="s">
        <v>40</v>
      </c>
      <c r="K36" s="97">
        <v>17.02</v>
      </c>
      <c r="L36" s="98">
        <v>30</v>
      </c>
      <c r="M36" s="14"/>
      <c r="N36" s="14"/>
      <c r="O36" s="14"/>
      <c r="P36" s="35"/>
      <c r="Q36" s="35"/>
      <c r="R36" s="36"/>
      <c r="S36" s="37"/>
      <c r="T36" s="5"/>
    </row>
    <row r="37" spans="2:20" ht="13.5" customHeight="1">
      <c r="B37" s="681"/>
      <c r="C37" s="49">
        <v>4</v>
      </c>
      <c r="D37" s="91" t="s">
        <v>105</v>
      </c>
      <c r="E37" s="84" t="s">
        <v>88</v>
      </c>
      <c r="F37" s="51">
        <v>16.12</v>
      </c>
      <c r="G37" s="56">
        <f t="shared" si="2"/>
        <v>10</v>
      </c>
      <c r="I37" s="109" t="s">
        <v>34</v>
      </c>
      <c r="J37" s="110" t="s">
        <v>109</v>
      </c>
      <c r="K37" s="97">
        <v>17.08</v>
      </c>
      <c r="L37" s="98">
        <v>31</v>
      </c>
      <c r="M37" s="14"/>
      <c r="N37" s="14"/>
      <c r="O37" s="14"/>
      <c r="P37" s="35"/>
      <c r="Q37" s="35"/>
      <c r="R37" s="36"/>
      <c r="S37" s="37"/>
      <c r="T37" s="5"/>
    </row>
    <row r="38" spans="2:13" ht="13.5" customHeight="1">
      <c r="B38" s="681"/>
      <c r="C38" s="49">
        <v>5</v>
      </c>
      <c r="D38" s="91" t="s">
        <v>106</v>
      </c>
      <c r="E38" s="84" t="s">
        <v>107</v>
      </c>
      <c r="F38" s="51">
        <v>18.43</v>
      </c>
      <c r="G38" s="56">
        <f t="shared" si="2"/>
        <v>83</v>
      </c>
      <c r="I38" s="96" t="s">
        <v>178</v>
      </c>
      <c r="J38" s="81" t="s">
        <v>15</v>
      </c>
      <c r="K38" s="97">
        <v>17.1</v>
      </c>
      <c r="L38" s="98">
        <v>32</v>
      </c>
      <c r="M38" s="14"/>
    </row>
    <row r="39" spans="2:13" ht="13.5" customHeight="1">
      <c r="B39" s="681"/>
      <c r="C39" s="49">
        <v>6</v>
      </c>
      <c r="D39" s="91" t="s">
        <v>31</v>
      </c>
      <c r="E39" s="84" t="s">
        <v>71</v>
      </c>
      <c r="F39" s="51">
        <v>18.44</v>
      </c>
      <c r="G39" s="56">
        <f t="shared" si="2"/>
        <v>84</v>
      </c>
      <c r="I39" s="96" t="s">
        <v>136</v>
      </c>
      <c r="J39" s="81" t="s">
        <v>40</v>
      </c>
      <c r="K39" s="97">
        <v>17.11</v>
      </c>
      <c r="L39" s="98">
        <v>33</v>
      </c>
      <c r="M39" s="14"/>
    </row>
    <row r="40" spans="2:13" ht="13.5" customHeight="1">
      <c r="B40" s="681"/>
      <c r="C40" s="49">
        <v>7</v>
      </c>
      <c r="D40" s="91" t="s">
        <v>108</v>
      </c>
      <c r="E40" s="84" t="s">
        <v>100</v>
      </c>
      <c r="F40" s="51">
        <v>17.26</v>
      </c>
      <c r="G40" s="56">
        <f t="shared" si="2"/>
        <v>41</v>
      </c>
      <c r="I40" s="96" t="s">
        <v>98</v>
      </c>
      <c r="J40" s="81" t="s">
        <v>77</v>
      </c>
      <c r="K40" s="97">
        <v>17.12</v>
      </c>
      <c r="L40" s="98">
        <v>34</v>
      </c>
      <c r="M40" s="14"/>
    </row>
    <row r="41" spans="2:13" ht="13.5" customHeight="1">
      <c r="B41" s="681"/>
      <c r="C41" s="49">
        <v>8</v>
      </c>
      <c r="D41" s="91" t="s">
        <v>32</v>
      </c>
      <c r="E41" s="84" t="s">
        <v>109</v>
      </c>
      <c r="F41" s="51">
        <v>19.14</v>
      </c>
      <c r="G41" s="56">
        <f t="shared" si="2"/>
        <v>104</v>
      </c>
      <c r="I41" s="96" t="s">
        <v>103</v>
      </c>
      <c r="J41" s="81" t="s">
        <v>104</v>
      </c>
      <c r="K41" s="97">
        <v>17.14</v>
      </c>
      <c r="L41" s="98">
        <v>35</v>
      </c>
      <c r="M41" s="14"/>
    </row>
    <row r="42" spans="2:13" ht="13.5" customHeight="1" thickBot="1">
      <c r="B42" s="682"/>
      <c r="C42" s="52">
        <v>9</v>
      </c>
      <c r="D42" s="92" t="s">
        <v>110</v>
      </c>
      <c r="E42" s="85" t="s">
        <v>93</v>
      </c>
      <c r="F42" s="54"/>
      <c r="G42" s="57">
        <f t="shared" si="2"/>
      </c>
      <c r="I42" s="96" t="s">
        <v>117</v>
      </c>
      <c r="J42" s="106" t="s">
        <v>88</v>
      </c>
      <c r="K42" s="97">
        <v>17.15</v>
      </c>
      <c r="L42" s="98">
        <v>36</v>
      </c>
      <c r="M42" s="14"/>
    </row>
    <row r="43" spans="1:13" ht="13.5" customHeight="1">
      <c r="A43" s="4">
        <v>-1.7</v>
      </c>
      <c r="B43" s="680">
        <v>5</v>
      </c>
      <c r="C43" s="9">
        <v>1</v>
      </c>
      <c r="D43" s="87" t="s">
        <v>33</v>
      </c>
      <c r="E43" s="80" t="s">
        <v>71</v>
      </c>
      <c r="F43" s="31">
        <v>17.58</v>
      </c>
      <c r="G43" s="39">
        <f t="shared" si="2"/>
        <v>50</v>
      </c>
      <c r="I43" s="96" t="s">
        <v>173</v>
      </c>
      <c r="J43" s="81" t="s">
        <v>93</v>
      </c>
      <c r="K43" s="97">
        <v>17.15</v>
      </c>
      <c r="L43" s="98">
        <v>36</v>
      </c>
      <c r="M43" s="14"/>
    </row>
    <row r="44" spans="2:13" ht="13.5" customHeight="1">
      <c r="B44" s="681"/>
      <c r="C44" s="1">
        <v>2</v>
      </c>
      <c r="D44" s="88" t="s">
        <v>34</v>
      </c>
      <c r="E44" s="81" t="s">
        <v>109</v>
      </c>
      <c r="F44" s="27">
        <v>17.08</v>
      </c>
      <c r="G44" s="39">
        <f t="shared" si="2"/>
        <v>31</v>
      </c>
      <c r="I44" s="96" t="s">
        <v>154</v>
      </c>
      <c r="J44" s="81" t="s">
        <v>23</v>
      </c>
      <c r="K44" s="97">
        <v>17.18</v>
      </c>
      <c r="L44" s="98">
        <v>38</v>
      </c>
      <c r="M44" s="14"/>
    </row>
    <row r="45" spans="2:13" ht="13.5" customHeight="1">
      <c r="B45" s="681"/>
      <c r="C45" s="1">
        <v>3</v>
      </c>
      <c r="D45" s="88" t="s">
        <v>111</v>
      </c>
      <c r="E45" s="81" t="s">
        <v>17</v>
      </c>
      <c r="F45" s="27">
        <v>18.54</v>
      </c>
      <c r="G45" s="39">
        <f t="shared" si="2"/>
        <v>85</v>
      </c>
      <c r="I45" s="96" t="s">
        <v>24</v>
      </c>
      <c r="J45" s="106" t="s">
        <v>71</v>
      </c>
      <c r="K45" s="97">
        <v>17.21</v>
      </c>
      <c r="L45" s="98">
        <v>39</v>
      </c>
      <c r="M45" s="14"/>
    </row>
    <row r="46" spans="2:13" ht="13.5" customHeight="1">
      <c r="B46" s="681"/>
      <c r="C46" s="1">
        <v>4</v>
      </c>
      <c r="D46" s="88" t="s">
        <v>112</v>
      </c>
      <c r="E46" s="81" t="s">
        <v>88</v>
      </c>
      <c r="F46" s="27">
        <v>18.21</v>
      </c>
      <c r="G46" s="39">
        <f t="shared" si="2"/>
        <v>78</v>
      </c>
      <c r="I46" s="96" t="s">
        <v>138</v>
      </c>
      <c r="J46" s="81" t="s">
        <v>83</v>
      </c>
      <c r="K46" s="97">
        <v>17.25</v>
      </c>
      <c r="L46" s="98">
        <v>40</v>
      </c>
      <c r="M46" s="14"/>
    </row>
    <row r="47" spans="2:13" ht="13.5" customHeight="1">
      <c r="B47" s="681"/>
      <c r="C47" s="1">
        <v>5</v>
      </c>
      <c r="D47" s="88" t="s">
        <v>35</v>
      </c>
      <c r="E47" s="81" t="s">
        <v>113</v>
      </c>
      <c r="F47" s="27">
        <v>16.98</v>
      </c>
      <c r="G47" s="39">
        <f t="shared" si="2"/>
        <v>28</v>
      </c>
      <c r="I47" s="96" t="s">
        <v>108</v>
      </c>
      <c r="J47" s="81" t="s">
        <v>100</v>
      </c>
      <c r="K47" s="97">
        <v>17.26</v>
      </c>
      <c r="L47" s="98">
        <v>41</v>
      </c>
      <c r="M47" s="14"/>
    </row>
    <row r="48" spans="2:13" ht="13.5" customHeight="1">
      <c r="B48" s="681"/>
      <c r="C48" s="1">
        <v>6</v>
      </c>
      <c r="D48" s="88" t="s">
        <v>114</v>
      </c>
      <c r="E48" s="81" t="s">
        <v>102</v>
      </c>
      <c r="F48" s="27">
        <v>18.8</v>
      </c>
      <c r="G48" s="39">
        <f t="shared" si="2"/>
        <v>92</v>
      </c>
      <c r="I48" s="96" t="s">
        <v>87</v>
      </c>
      <c r="J48" s="81" t="s">
        <v>88</v>
      </c>
      <c r="K48" s="97">
        <v>17.27</v>
      </c>
      <c r="L48" s="98">
        <v>42</v>
      </c>
      <c r="M48" s="14"/>
    </row>
    <row r="49" spans="2:13" ht="13.5" customHeight="1">
      <c r="B49" s="681"/>
      <c r="C49" s="1">
        <v>7</v>
      </c>
      <c r="D49" s="88" t="s">
        <v>115</v>
      </c>
      <c r="E49" s="81" t="s">
        <v>100</v>
      </c>
      <c r="F49" s="27">
        <v>19.49</v>
      </c>
      <c r="G49" s="39">
        <f t="shared" si="2"/>
        <v>118</v>
      </c>
      <c r="I49" s="96" t="s">
        <v>94</v>
      </c>
      <c r="J49" s="81" t="s">
        <v>93</v>
      </c>
      <c r="K49" s="97">
        <v>17.33</v>
      </c>
      <c r="L49" s="98">
        <v>43</v>
      </c>
      <c r="M49" s="14"/>
    </row>
    <row r="50" spans="2:13" ht="13.5" customHeight="1">
      <c r="B50" s="681"/>
      <c r="C50" s="1">
        <v>8</v>
      </c>
      <c r="D50" s="88" t="s">
        <v>36</v>
      </c>
      <c r="E50" s="81" t="s">
        <v>71</v>
      </c>
      <c r="F50" s="27"/>
      <c r="G50" s="39">
        <f t="shared" si="2"/>
      </c>
      <c r="I50" s="96" t="s">
        <v>51</v>
      </c>
      <c r="J50" s="81" t="s">
        <v>71</v>
      </c>
      <c r="K50" s="97">
        <v>17.33</v>
      </c>
      <c r="L50" s="98">
        <v>43</v>
      </c>
      <c r="M50" s="14"/>
    </row>
    <row r="51" spans="2:13" ht="13.5" customHeight="1" thickBot="1">
      <c r="B51" s="682"/>
      <c r="C51" s="12">
        <v>9</v>
      </c>
      <c r="D51" s="89" t="s">
        <v>116</v>
      </c>
      <c r="E51" s="82" t="s">
        <v>93</v>
      </c>
      <c r="F51" s="29">
        <v>19.21</v>
      </c>
      <c r="G51" s="40">
        <f t="shared" si="2"/>
        <v>109</v>
      </c>
      <c r="I51" s="112" t="s">
        <v>135</v>
      </c>
      <c r="J51" s="81" t="s">
        <v>130</v>
      </c>
      <c r="K51" s="97">
        <v>17.35</v>
      </c>
      <c r="L51" s="98">
        <v>45</v>
      </c>
      <c r="M51" s="14"/>
    </row>
    <row r="52" spans="1:13" ht="13.5" customHeight="1">
      <c r="A52" s="4">
        <v>-1.5</v>
      </c>
      <c r="B52" s="680">
        <v>6</v>
      </c>
      <c r="C52" s="46">
        <v>1</v>
      </c>
      <c r="D52" s="90" t="s">
        <v>117</v>
      </c>
      <c r="E52" s="83" t="s">
        <v>88</v>
      </c>
      <c r="F52" s="48">
        <v>17.15</v>
      </c>
      <c r="G52" s="56">
        <f t="shared" si="2"/>
        <v>36</v>
      </c>
      <c r="I52" s="96" t="s">
        <v>172</v>
      </c>
      <c r="J52" s="81" t="s">
        <v>13</v>
      </c>
      <c r="K52" s="97">
        <v>17.37</v>
      </c>
      <c r="L52" s="98">
        <v>46</v>
      </c>
      <c r="M52" s="14"/>
    </row>
    <row r="53" spans="2:13" ht="13.5" customHeight="1">
      <c r="B53" s="681"/>
      <c r="C53" s="49">
        <v>2</v>
      </c>
      <c r="D53" s="91" t="s">
        <v>37</v>
      </c>
      <c r="E53" s="84" t="s">
        <v>71</v>
      </c>
      <c r="F53" s="51">
        <v>20.81</v>
      </c>
      <c r="G53" s="56">
        <f t="shared" si="2"/>
        <v>139</v>
      </c>
      <c r="I53" s="96" t="s">
        <v>218</v>
      </c>
      <c r="J53" s="81" t="s">
        <v>12</v>
      </c>
      <c r="K53" s="97">
        <v>17.37</v>
      </c>
      <c r="L53" s="98">
        <v>46</v>
      </c>
      <c r="M53" s="14"/>
    </row>
    <row r="54" spans="2:13" ht="13.5" customHeight="1">
      <c r="B54" s="681"/>
      <c r="C54" s="49">
        <v>3</v>
      </c>
      <c r="D54" s="91" t="s">
        <v>118</v>
      </c>
      <c r="E54" s="84" t="s">
        <v>17</v>
      </c>
      <c r="F54" s="51">
        <v>19.22</v>
      </c>
      <c r="G54" s="56">
        <f t="shared" si="2"/>
        <v>110</v>
      </c>
      <c r="I54" s="109" t="s">
        <v>90</v>
      </c>
      <c r="J54" s="110" t="s">
        <v>79</v>
      </c>
      <c r="K54" s="97">
        <v>17.47</v>
      </c>
      <c r="L54" s="98">
        <v>48</v>
      </c>
      <c r="M54" s="14"/>
    </row>
    <row r="55" spans="2:13" ht="13.5" customHeight="1">
      <c r="B55" s="681"/>
      <c r="C55" s="49">
        <v>4</v>
      </c>
      <c r="D55" s="91" t="s">
        <v>38</v>
      </c>
      <c r="E55" s="84" t="s">
        <v>71</v>
      </c>
      <c r="F55" s="51">
        <v>18.28</v>
      </c>
      <c r="G55" s="56">
        <f t="shared" si="2"/>
        <v>81</v>
      </c>
      <c r="I55" s="96" t="s">
        <v>191</v>
      </c>
      <c r="J55" s="81" t="s">
        <v>18</v>
      </c>
      <c r="K55" s="97">
        <v>17.47</v>
      </c>
      <c r="L55" s="98">
        <v>48</v>
      </c>
      <c r="M55" s="14"/>
    </row>
    <row r="56" spans="2:13" ht="13.5" customHeight="1">
      <c r="B56" s="681"/>
      <c r="C56" s="49">
        <v>5</v>
      </c>
      <c r="D56" s="91" t="s">
        <v>39</v>
      </c>
      <c r="E56" s="84" t="s">
        <v>14</v>
      </c>
      <c r="F56" s="51">
        <v>16.31</v>
      </c>
      <c r="G56" s="56">
        <f t="shared" si="2"/>
        <v>13</v>
      </c>
      <c r="I56" s="96" t="s">
        <v>33</v>
      </c>
      <c r="J56" s="81" t="s">
        <v>71</v>
      </c>
      <c r="K56" s="97">
        <v>17.58</v>
      </c>
      <c r="L56" s="98">
        <v>50</v>
      </c>
      <c r="M56" s="14"/>
    </row>
    <row r="57" spans="2:13" ht="13.5" customHeight="1">
      <c r="B57" s="681"/>
      <c r="C57" s="49">
        <v>6</v>
      </c>
      <c r="D57" s="91"/>
      <c r="E57" s="84"/>
      <c r="F57" s="51"/>
      <c r="G57" s="56">
        <f t="shared" si="2"/>
      </c>
      <c r="I57" s="96" t="s">
        <v>158</v>
      </c>
      <c r="J57" s="81" t="s">
        <v>73</v>
      </c>
      <c r="K57" s="97">
        <v>17.58</v>
      </c>
      <c r="L57" s="98">
        <v>50</v>
      </c>
      <c r="M57" s="14"/>
    </row>
    <row r="58" spans="2:13" ht="13.5" customHeight="1">
      <c r="B58" s="681"/>
      <c r="C58" s="49">
        <v>7</v>
      </c>
      <c r="D58" s="91" t="s">
        <v>119</v>
      </c>
      <c r="E58" s="84" t="s">
        <v>100</v>
      </c>
      <c r="F58" s="51">
        <v>16.97</v>
      </c>
      <c r="G58" s="56">
        <f t="shared" si="2"/>
        <v>27</v>
      </c>
      <c r="I58" s="96" t="s">
        <v>175</v>
      </c>
      <c r="J58" s="81" t="s">
        <v>73</v>
      </c>
      <c r="K58" s="97">
        <v>17.58</v>
      </c>
      <c r="L58" s="98">
        <v>50</v>
      </c>
      <c r="M58" s="14"/>
    </row>
    <row r="59" spans="2:13" ht="13.5" customHeight="1">
      <c r="B59" s="681"/>
      <c r="C59" s="49">
        <v>8</v>
      </c>
      <c r="D59" s="91" t="s">
        <v>120</v>
      </c>
      <c r="E59" s="84" t="s">
        <v>40</v>
      </c>
      <c r="F59" s="51">
        <v>16.98</v>
      </c>
      <c r="G59" s="56">
        <f t="shared" si="2"/>
        <v>28</v>
      </c>
      <c r="I59" s="96" t="s">
        <v>27</v>
      </c>
      <c r="J59" s="81" t="s">
        <v>71</v>
      </c>
      <c r="K59" s="97">
        <v>17.6</v>
      </c>
      <c r="L59" s="98">
        <v>53</v>
      </c>
      <c r="M59" s="14"/>
    </row>
    <row r="60" spans="2:13" ht="13.5" customHeight="1" thickBot="1">
      <c r="B60" s="682"/>
      <c r="C60" s="52">
        <v>9</v>
      </c>
      <c r="D60" s="92"/>
      <c r="E60" s="85"/>
      <c r="F60" s="54"/>
      <c r="G60" s="57">
        <f t="shared" si="2"/>
      </c>
      <c r="I60" s="99" t="s">
        <v>205</v>
      </c>
      <c r="J60" s="82" t="s">
        <v>12</v>
      </c>
      <c r="K60" s="100">
        <v>17.6</v>
      </c>
      <c r="L60" s="101">
        <v>53</v>
      </c>
      <c r="M60" s="14"/>
    </row>
    <row r="61" spans="1:13" ht="13.5" customHeight="1">
      <c r="A61" s="4">
        <v>-1.5</v>
      </c>
      <c r="B61" s="680">
        <v>7</v>
      </c>
      <c r="C61" s="9">
        <v>1</v>
      </c>
      <c r="D61" s="87" t="s">
        <v>121</v>
      </c>
      <c r="E61" s="80" t="s">
        <v>42</v>
      </c>
      <c r="F61" s="31">
        <v>18.69</v>
      </c>
      <c r="G61" s="39">
        <f t="shared" si="2"/>
        <v>90</v>
      </c>
      <c r="I61" s="102" t="s">
        <v>49</v>
      </c>
      <c r="J61" s="103" t="s">
        <v>71</v>
      </c>
      <c r="K61" s="104">
        <v>17.63</v>
      </c>
      <c r="L61" s="105">
        <v>55</v>
      </c>
      <c r="M61" s="14"/>
    </row>
    <row r="62" spans="2:13" ht="13.5" customHeight="1">
      <c r="B62" s="681"/>
      <c r="C62" s="1">
        <v>2</v>
      </c>
      <c r="D62" s="88" t="s">
        <v>43</v>
      </c>
      <c r="E62" s="81" t="s">
        <v>71</v>
      </c>
      <c r="F62" s="27">
        <v>20.07</v>
      </c>
      <c r="G62" s="39">
        <f t="shared" si="2"/>
        <v>132</v>
      </c>
      <c r="I62" s="96" t="s">
        <v>176</v>
      </c>
      <c r="J62" s="81" t="s">
        <v>73</v>
      </c>
      <c r="K62" s="97">
        <v>17.67</v>
      </c>
      <c r="L62" s="98">
        <v>56</v>
      </c>
      <c r="M62" s="14"/>
    </row>
    <row r="63" spans="2:13" ht="13.5" customHeight="1">
      <c r="B63" s="681"/>
      <c r="C63" s="1">
        <v>3</v>
      </c>
      <c r="D63" s="88" t="s">
        <v>122</v>
      </c>
      <c r="E63" s="81" t="s">
        <v>123</v>
      </c>
      <c r="F63" s="27">
        <v>19.03</v>
      </c>
      <c r="G63" s="39">
        <f t="shared" si="2"/>
        <v>101</v>
      </c>
      <c r="I63" s="96" t="s">
        <v>187</v>
      </c>
      <c r="J63" s="81" t="s">
        <v>15</v>
      </c>
      <c r="K63" s="97">
        <v>17.73</v>
      </c>
      <c r="L63" s="98">
        <v>57</v>
      </c>
      <c r="M63" s="14"/>
    </row>
    <row r="64" spans="2:13" ht="13.5" customHeight="1">
      <c r="B64" s="681"/>
      <c r="C64" s="1">
        <v>4</v>
      </c>
      <c r="D64" s="88" t="s">
        <v>124</v>
      </c>
      <c r="E64" s="81" t="s">
        <v>88</v>
      </c>
      <c r="F64" s="27">
        <v>17.91</v>
      </c>
      <c r="G64" s="39">
        <f t="shared" si="2"/>
        <v>63</v>
      </c>
      <c r="I64" s="96" t="s">
        <v>190</v>
      </c>
      <c r="J64" s="81" t="s">
        <v>40</v>
      </c>
      <c r="K64" s="97">
        <v>17.77</v>
      </c>
      <c r="L64" s="98">
        <v>58</v>
      </c>
      <c r="M64" s="14"/>
    </row>
    <row r="65" spans="2:13" ht="13.5" customHeight="1">
      <c r="B65" s="681"/>
      <c r="C65" s="1">
        <v>5</v>
      </c>
      <c r="D65" s="88" t="s">
        <v>44</v>
      </c>
      <c r="E65" s="81" t="s">
        <v>15</v>
      </c>
      <c r="F65" s="27">
        <v>16.5</v>
      </c>
      <c r="G65" s="39">
        <f t="shared" si="2"/>
        <v>19</v>
      </c>
      <c r="I65" s="96" t="s">
        <v>76</v>
      </c>
      <c r="J65" s="81" t="s">
        <v>77</v>
      </c>
      <c r="K65" s="97">
        <v>17.79</v>
      </c>
      <c r="L65" s="98">
        <v>59</v>
      </c>
      <c r="M65" s="14"/>
    </row>
    <row r="66" spans="2:13" ht="13.5" customHeight="1">
      <c r="B66" s="681"/>
      <c r="C66" s="1">
        <v>6</v>
      </c>
      <c r="D66" s="88"/>
      <c r="E66" s="81"/>
      <c r="F66" s="27"/>
      <c r="G66" s="39">
        <f t="shared" si="2"/>
      </c>
      <c r="I66" s="96" t="s">
        <v>47</v>
      </c>
      <c r="J66" s="81" t="s">
        <v>15</v>
      </c>
      <c r="K66" s="97">
        <v>17.83</v>
      </c>
      <c r="L66" s="98">
        <v>60</v>
      </c>
      <c r="M66" s="14"/>
    </row>
    <row r="67" spans="2:13" ht="13.5" customHeight="1">
      <c r="B67" s="681"/>
      <c r="C67" s="1">
        <v>7</v>
      </c>
      <c r="D67" s="88"/>
      <c r="E67" s="81"/>
      <c r="F67" s="27"/>
      <c r="G67" s="39">
        <f t="shared" si="2"/>
      </c>
      <c r="I67" s="96" t="s">
        <v>186</v>
      </c>
      <c r="J67" s="81" t="s">
        <v>104</v>
      </c>
      <c r="K67" s="97">
        <v>17.83</v>
      </c>
      <c r="L67" s="98">
        <v>60</v>
      </c>
      <c r="M67" s="14"/>
    </row>
    <row r="68" spans="2:13" ht="13.5" customHeight="1">
      <c r="B68" s="681"/>
      <c r="C68" s="1">
        <v>8</v>
      </c>
      <c r="D68" s="88" t="s">
        <v>125</v>
      </c>
      <c r="E68" s="81" t="s">
        <v>40</v>
      </c>
      <c r="F68" s="27">
        <v>15.96</v>
      </c>
      <c r="G68" s="39">
        <f t="shared" si="2"/>
        <v>8</v>
      </c>
      <c r="I68" s="96" t="s">
        <v>144</v>
      </c>
      <c r="J68" s="81" t="s">
        <v>23</v>
      </c>
      <c r="K68" s="97">
        <v>17.85</v>
      </c>
      <c r="L68" s="98">
        <v>62</v>
      </c>
      <c r="M68" s="14"/>
    </row>
    <row r="69" spans="2:13" ht="13.5" customHeight="1" thickBot="1">
      <c r="B69" s="682"/>
      <c r="C69" s="12">
        <v>9</v>
      </c>
      <c r="D69" s="89" t="s">
        <v>45</v>
      </c>
      <c r="E69" s="82" t="s">
        <v>71</v>
      </c>
      <c r="F69" s="29">
        <v>19.09</v>
      </c>
      <c r="G69" s="40">
        <f t="shared" si="2"/>
        <v>102</v>
      </c>
      <c r="I69" s="109" t="s">
        <v>124</v>
      </c>
      <c r="J69" s="110" t="s">
        <v>88</v>
      </c>
      <c r="K69" s="97">
        <v>17.91</v>
      </c>
      <c r="L69" s="98">
        <v>63</v>
      </c>
      <c r="M69" s="14"/>
    </row>
    <row r="70" spans="1:13" ht="13.5" customHeight="1">
      <c r="A70" s="4">
        <v>-1.6</v>
      </c>
      <c r="B70" s="680">
        <v>8</v>
      </c>
      <c r="C70" s="46">
        <v>1</v>
      </c>
      <c r="D70" s="90" t="s">
        <v>126</v>
      </c>
      <c r="E70" s="83" t="s">
        <v>40</v>
      </c>
      <c r="F70" s="48">
        <v>18.02</v>
      </c>
      <c r="G70" s="56">
        <f t="shared" si="2"/>
        <v>69</v>
      </c>
      <c r="I70" s="107" t="s">
        <v>147</v>
      </c>
      <c r="J70" s="108" t="s">
        <v>12</v>
      </c>
      <c r="K70" s="97">
        <v>17.94</v>
      </c>
      <c r="L70" s="98">
        <v>64</v>
      </c>
      <c r="M70" s="14"/>
    </row>
    <row r="71" spans="2:13" ht="13.5" customHeight="1">
      <c r="B71" s="681"/>
      <c r="C71" s="49">
        <v>2</v>
      </c>
      <c r="D71" s="91" t="s">
        <v>46</v>
      </c>
      <c r="E71" s="84" t="s">
        <v>71</v>
      </c>
      <c r="F71" s="51"/>
      <c r="G71" s="56">
        <f t="shared" si="2"/>
      </c>
      <c r="I71" s="109" t="s">
        <v>89</v>
      </c>
      <c r="J71" s="110" t="s">
        <v>77</v>
      </c>
      <c r="K71" s="97">
        <v>17.95</v>
      </c>
      <c r="L71" s="98">
        <v>65</v>
      </c>
      <c r="M71" s="14"/>
    </row>
    <row r="72" spans="2:13" ht="13.5" customHeight="1">
      <c r="B72" s="681"/>
      <c r="C72" s="49">
        <v>3</v>
      </c>
      <c r="D72" s="91" t="s">
        <v>127</v>
      </c>
      <c r="E72" s="84" t="s">
        <v>123</v>
      </c>
      <c r="F72" s="51">
        <v>18.15</v>
      </c>
      <c r="G72" s="56">
        <f t="shared" si="2"/>
        <v>74</v>
      </c>
      <c r="I72" s="109" t="s">
        <v>82</v>
      </c>
      <c r="J72" s="110" t="s">
        <v>83</v>
      </c>
      <c r="K72" s="97">
        <v>17.97</v>
      </c>
      <c r="L72" s="98">
        <v>66</v>
      </c>
      <c r="M72" s="14"/>
    </row>
    <row r="73" spans="2:13" ht="13.5" customHeight="1">
      <c r="B73" s="681"/>
      <c r="C73" s="49">
        <v>4</v>
      </c>
      <c r="D73" s="91" t="s">
        <v>128</v>
      </c>
      <c r="E73" s="84" t="s">
        <v>77</v>
      </c>
      <c r="F73" s="51">
        <v>16.16</v>
      </c>
      <c r="G73" s="56">
        <f t="shared" si="2"/>
        <v>11</v>
      </c>
      <c r="I73" s="96" t="s">
        <v>162</v>
      </c>
      <c r="J73" s="81" t="s">
        <v>100</v>
      </c>
      <c r="K73" s="97">
        <v>17.98</v>
      </c>
      <c r="L73" s="98">
        <v>67</v>
      </c>
      <c r="M73" s="14"/>
    </row>
    <row r="74" spans="2:13" ht="13.5" customHeight="1">
      <c r="B74" s="681"/>
      <c r="C74" s="49">
        <v>5</v>
      </c>
      <c r="D74" s="91" t="s">
        <v>47</v>
      </c>
      <c r="E74" s="84" t="s">
        <v>15</v>
      </c>
      <c r="F74" s="51">
        <v>17.83</v>
      </c>
      <c r="G74" s="56">
        <f t="shared" si="2"/>
        <v>60</v>
      </c>
      <c r="I74" s="107" t="s">
        <v>80</v>
      </c>
      <c r="J74" s="108" t="s">
        <v>81</v>
      </c>
      <c r="K74" s="97">
        <v>18.01</v>
      </c>
      <c r="L74" s="98">
        <v>68</v>
      </c>
      <c r="M74" s="14"/>
    </row>
    <row r="75" spans="2:13" ht="13.5" customHeight="1">
      <c r="B75" s="681"/>
      <c r="C75" s="49">
        <v>6</v>
      </c>
      <c r="D75" s="91"/>
      <c r="E75" s="84"/>
      <c r="F75" s="51"/>
      <c r="G75" s="56">
        <f t="shared" si="2"/>
      </c>
      <c r="I75" s="96" t="s">
        <v>126</v>
      </c>
      <c r="J75" s="81" t="s">
        <v>40</v>
      </c>
      <c r="K75" s="97">
        <v>18.02</v>
      </c>
      <c r="L75" s="98">
        <v>69</v>
      </c>
      <c r="M75" s="14"/>
    </row>
    <row r="76" spans="2:13" ht="13.5" customHeight="1">
      <c r="B76" s="681"/>
      <c r="C76" s="49">
        <v>7</v>
      </c>
      <c r="D76" s="91" t="s">
        <v>129</v>
      </c>
      <c r="E76" s="84" t="s">
        <v>130</v>
      </c>
      <c r="F76" s="51">
        <v>19.34</v>
      </c>
      <c r="G76" s="56">
        <f t="shared" si="2"/>
        <v>114</v>
      </c>
      <c r="I76" s="96" t="s">
        <v>167</v>
      </c>
      <c r="J76" s="81" t="s">
        <v>92</v>
      </c>
      <c r="K76" s="97">
        <v>18.06</v>
      </c>
      <c r="L76" s="98">
        <v>70</v>
      </c>
      <c r="M76" s="14"/>
    </row>
    <row r="77" spans="2:13" ht="13.5" customHeight="1">
      <c r="B77" s="681"/>
      <c r="C77" s="49">
        <v>8</v>
      </c>
      <c r="D77" s="91" t="s">
        <v>48</v>
      </c>
      <c r="E77" s="84" t="s">
        <v>71</v>
      </c>
      <c r="F77" s="51">
        <v>18.09</v>
      </c>
      <c r="G77" s="56">
        <f t="shared" si="2"/>
        <v>71</v>
      </c>
      <c r="I77" s="96" t="s">
        <v>48</v>
      </c>
      <c r="J77" s="81" t="s">
        <v>71</v>
      </c>
      <c r="K77" s="97">
        <v>18.09</v>
      </c>
      <c r="L77" s="98">
        <v>71</v>
      </c>
      <c r="M77" s="14"/>
    </row>
    <row r="78" spans="2:13" ht="13.5" customHeight="1" thickBot="1">
      <c r="B78" s="682"/>
      <c r="C78" s="52">
        <v>9</v>
      </c>
      <c r="D78" s="92" t="s">
        <v>131</v>
      </c>
      <c r="E78" s="85" t="s">
        <v>42</v>
      </c>
      <c r="F78" s="54"/>
      <c r="G78" s="57">
        <f t="shared" si="2"/>
      </c>
      <c r="I78" s="109" t="s">
        <v>170</v>
      </c>
      <c r="J78" s="110" t="s">
        <v>171</v>
      </c>
      <c r="K78" s="97">
        <v>18.09</v>
      </c>
      <c r="L78" s="98">
        <v>71</v>
      </c>
      <c r="M78" s="14"/>
    </row>
    <row r="79" spans="1:13" ht="13.5" customHeight="1">
      <c r="A79" s="4">
        <v>-0.9</v>
      </c>
      <c r="B79" s="680">
        <v>9</v>
      </c>
      <c r="C79" s="9">
        <v>1</v>
      </c>
      <c r="D79" s="87" t="s">
        <v>49</v>
      </c>
      <c r="E79" s="80" t="s">
        <v>71</v>
      </c>
      <c r="F79" s="31">
        <v>17.63</v>
      </c>
      <c r="G79" s="39">
        <f t="shared" si="2"/>
        <v>55</v>
      </c>
      <c r="I79" s="109" t="s">
        <v>145</v>
      </c>
      <c r="J79" s="110" t="s">
        <v>104</v>
      </c>
      <c r="K79" s="97">
        <v>18.13</v>
      </c>
      <c r="L79" s="98">
        <v>73</v>
      </c>
      <c r="M79" s="14"/>
    </row>
    <row r="80" spans="2:13" ht="13.5" customHeight="1">
      <c r="B80" s="681"/>
      <c r="C80" s="1">
        <v>2</v>
      </c>
      <c r="D80" s="88"/>
      <c r="E80" s="81"/>
      <c r="F80" s="27"/>
      <c r="G80" s="39">
        <f aca="true" t="shared" si="4" ref="G80:G143">IF(F80="","",RANK(F80,$F$7:$F$222,1))</f>
      </c>
      <c r="I80" s="96" t="s">
        <v>99</v>
      </c>
      <c r="J80" s="81" t="s">
        <v>100</v>
      </c>
      <c r="K80" s="97">
        <v>18.15</v>
      </c>
      <c r="L80" s="98">
        <v>74</v>
      </c>
      <c r="M80" s="14"/>
    </row>
    <row r="81" spans="2:13" ht="13.5" customHeight="1">
      <c r="B81" s="681"/>
      <c r="C81" s="1">
        <v>3</v>
      </c>
      <c r="D81" s="88" t="s">
        <v>132</v>
      </c>
      <c r="E81" s="81" t="s">
        <v>123</v>
      </c>
      <c r="F81" s="27">
        <v>21.22</v>
      </c>
      <c r="G81" s="39">
        <f t="shared" si="4"/>
        <v>148</v>
      </c>
      <c r="I81" s="96" t="s">
        <v>127</v>
      </c>
      <c r="J81" s="81" t="s">
        <v>123</v>
      </c>
      <c r="K81" s="97">
        <v>18.15</v>
      </c>
      <c r="L81" s="98">
        <v>74</v>
      </c>
      <c r="M81" s="14"/>
    </row>
    <row r="82" spans="2:13" ht="13.5" customHeight="1">
      <c r="B82" s="681"/>
      <c r="C82" s="1">
        <v>4</v>
      </c>
      <c r="D82" s="88" t="s">
        <v>133</v>
      </c>
      <c r="E82" s="81" t="s">
        <v>77</v>
      </c>
      <c r="F82" s="27">
        <v>16.37</v>
      </c>
      <c r="G82" s="39">
        <f t="shared" si="4"/>
        <v>14</v>
      </c>
      <c r="I82" s="96" t="s">
        <v>149</v>
      </c>
      <c r="J82" s="81" t="s">
        <v>40</v>
      </c>
      <c r="K82" s="97">
        <v>18.15</v>
      </c>
      <c r="L82" s="98">
        <v>74</v>
      </c>
      <c r="M82" s="14"/>
    </row>
    <row r="83" spans="2:13" ht="13.5" customHeight="1">
      <c r="B83" s="681"/>
      <c r="C83" s="1">
        <v>5</v>
      </c>
      <c r="D83" s="88" t="s">
        <v>50</v>
      </c>
      <c r="E83" s="81" t="s">
        <v>71</v>
      </c>
      <c r="F83" s="27">
        <v>19.76</v>
      </c>
      <c r="G83" s="39">
        <f t="shared" si="4"/>
        <v>122</v>
      </c>
      <c r="I83" s="96" t="s">
        <v>194</v>
      </c>
      <c r="J83" s="81" t="s">
        <v>109</v>
      </c>
      <c r="K83" s="97">
        <v>18.18</v>
      </c>
      <c r="L83" s="98">
        <v>77</v>
      </c>
      <c r="M83" s="14"/>
    </row>
    <row r="84" spans="2:13" ht="13.5" customHeight="1">
      <c r="B84" s="681"/>
      <c r="C84" s="1">
        <v>6</v>
      </c>
      <c r="D84" s="88" t="s">
        <v>134</v>
      </c>
      <c r="E84" s="81" t="s">
        <v>102</v>
      </c>
      <c r="F84" s="27">
        <v>20.69</v>
      </c>
      <c r="G84" s="39">
        <f t="shared" si="4"/>
        <v>138</v>
      </c>
      <c r="I84" s="96" t="s">
        <v>112</v>
      </c>
      <c r="J84" s="81" t="s">
        <v>88</v>
      </c>
      <c r="K84" s="97">
        <v>18.21</v>
      </c>
      <c r="L84" s="98">
        <v>78</v>
      </c>
      <c r="M84" s="14"/>
    </row>
    <row r="85" spans="2:13" ht="13.5" customHeight="1">
      <c r="B85" s="681"/>
      <c r="C85" s="1">
        <v>7</v>
      </c>
      <c r="D85" s="88" t="s">
        <v>135</v>
      </c>
      <c r="E85" s="81" t="s">
        <v>130</v>
      </c>
      <c r="F85" s="27">
        <v>17.35</v>
      </c>
      <c r="G85" s="39">
        <f t="shared" si="4"/>
        <v>45</v>
      </c>
      <c r="I85" s="96" t="s">
        <v>151</v>
      </c>
      <c r="J85" s="81" t="s">
        <v>100</v>
      </c>
      <c r="K85" s="97">
        <v>18.21</v>
      </c>
      <c r="L85" s="98">
        <v>78</v>
      </c>
      <c r="M85" s="14"/>
    </row>
    <row r="86" spans="2:13" ht="13.5" customHeight="1">
      <c r="B86" s="681"/>
      <c r="C86" s="1">
        <v>8</v>
      </c>
      <c r="D86" s="88" t="s">
        <v>136</v>
      </c>
      <c r="E86" s="81" t="s">
        <v>40</v>
      </c>
      <c r="F86" s="27">
        <v>17.11</v>
      </c>
      <c r="G86" s="39">
        <f t="shared" si="4"/>
        <v>33</v>
      </c>
      <c r="I86" s="96" t="s">
        <v>195</v>
      </c>
      <c r="J86" s="81" t="s">
        <v>12</v>
      </c>
      <c r="K86" s="97">
        <v>18.22</v>
      </c>
      <c r="L86" s="98">
        <v>80</v>
      </c>
      <c r="M86" s="14"/>
    </row>
    <row r="87" spans="2:13" ht="13.5" customHeight="1" thickBot="1">
      <c r="B87" s="682"/>
      <c r="C87" s="12">
        <v>9</v>
      </c>
      <c r="D87" s="89" t="s">
        <v>137</v>
      </c>
      <c r="E87" s="82" t="s">
        <v>42</v>
      </c>
      <c r="F87" s="29">
        <v>19.89</v>
      </c>
      <c r="G87" s="40">
        <f t="shared" si="4"/>
        <v>126</v>
      </c>
      <c r="I87" s="109" t="s">
        <v>38</v>
      </c>
      <c r="J87" s="111" t="s">
        <v>71</v>
      </c>
      <c r="K87" s="97">
        <v>18.28</v>
      </c>
      <c r="L87" s="98">
        <v>81</v>
      </c>
      <c r="M87" s="14"/>
    </row>
    <row r="88" spans="1:13" ht="13.5" customHeight="1">
      <c r="A88" s="4">
        <v>-0.6</v>
      </c>
      <c r="B88" s="680">
        <v>10</v>
      </c>
      <c r="C88" s="46">
        <v>1</v>
      </c>
      <c r="D88" s="90" t="s">
        <v>138</v>
      </c>
      <c r="E88" s="83" t="s">
        <v>83</v>
      </c>
      <c r="F88" s="48">
        <v>17.25</v>
      </c>
      <c r="G88" s="56">
        <f t="shared" si="4"/>
        <v>40</v>
      </c>
      <c r="I88" s="96" t="s">
        <v>155</v>
      </c>
      <c r="J88" s="81" t="s">
        <v>12</v>
      </c>
      <c r="K88" s="97">
        <v>18.32</v>
      </c>
      <c r="L88" s="98">
        <v>82</v>
      </c>
      <c r="M88" s="14"/>
    </row>
    <row r="89" spans="2:13" ht="13.5" customHeight="1">
      <c r="B89" s="681"/>
      <c r="C89" s="49">
        <v>2</v>
      </c>
      <c r="D89" s="91" t="s">
        <v>51</v>
      </c>
      <c r="E89" s="84" t="s">
        <v>71</v>
      </c>
      <c r="F89" s="51">
        <v>17.33</v>
      </c>
      <c r="G89" s="56">
        <f t="shared" si="4"/>
        <v>43</v>
      </c>
      <c r="I89" s="96" t="s">
        <v>106</v>
      </c>
      <c r="J89" s="81" t="s">
        <v>107</v>
      </c>
      <c r="K89" s="97">
        <v>18.43</v>
      </c>
      <c r="L89" s="98">
        <v>83</v>
      </c>
      <c r="M89" s="14"/>
    </row>
    <row r="90" spans="2:13" ht="13.5" customHeight="1">
      <c r="B90" s="681"/>
      <c r="C90" s="49">
        <v>3</v>
      </c>
      <c r="D90" s="91" t="s">
        <v>139</v>
      </c>
      <c r="E90" s="84" t="s">
        <v>75</v>
      </c>
      <c r="F90" s="51">
        <v>16.86</v>
      </c>
      <c r="G90" s="56">
        <f t="shared" si="4"/>
        <v>25</v>
      </c>
      <c r="I90" s="96" t="s">
        <v>31</v>
      </c>
      <c r="J90" s="81" t="s">
        <v>71</v>
      </c>
      <c r="K90" s="97">
        <v>18.44</v>
      </c>
      <c r="L90" s="98">
        <v>84</v>
      </c>
      <c r="M90" s="14"/>
    </row>
    <row r="91" spans="2:13" ht="13.5" customHeight="1">
      <c r="B91" s="681"/>
      <c r="C91" s="49">
        <v>4</v>
      </c>
      <c r="D91" s="91" t="s">
        <v>140</v>
      </c>
      <c r="E91" s="84" t="s">
        <v>77</v>
      </c>
      <c r="F91" s="51">
        <v>19.01</v>
      </c>
      <c r="G91" s="56">
        <f t="shared" si="4"/>
        <v>99</v>
      </c>
      <c r="I91" s="96" t="s">
        <v>111</v>
      </c>
      <c r="J91" s="81" t="s">
        <v>17</v>
      </c>
      <c r="K91" s="97">
        <v>18.54</v>
      </c>
      <c r="L91" s="98">
        <v>85</v>
      </c>
      <c r="M91" s="14"/>
    </row>
    <row r="92" spans="2:13" ht="13.5" customHeight="1">
      <c r="B92" s="681"/>
      <c r="C92" s="49">
        <v>5</v>
      </c>
      <c r="D92" s="91" t="s">
        <v>52</v>
      </c>
      <c r="E92" s="84" t="s">
        <v>15</v>
      </c>
      <c r="F92" s="51">
        <v>18.66</v>
      </c>
      <c r="G92" s="56">
        <f t="shared" si="4"/>
        <v>87</v>
      </c>
      <c r="I92" s="96" t="s">
        <v>61</v>
      </c>
      <c r="J92" s="81" t="s">
        <v>109</v>
      </c>
      <c r="K92" s="97">
        <v>18.54</v>
      </c>
      <c r="L92" s="98">
        <v>85</v>
      </c>
      <c r="M92" s="14"/>
    </row>
    <row r="93" spans="2:13" ht="13.5" customHeight="1">
      <c r="B93" s="681"/>
      <c r="C93" s="49">
        <v>6</v>
      </c>
      <c r="D93" s="91" t="s">
        <v>53</v>
      </c>
      <c r="E93" s="84" t="s">
        <v>71</v>
      </c>
      <c r="F93" s="51">
        <v>16.41</v>
      </c>
      <c r="G93" s="56">
        <f t="shared" si="4"/>
        <v>15</v>
      </c>
      <c r="I93" s="96" t="s">
        <v>52</v>
      </c>
      <c r="J93" s="81" t="s">
        <v>15</v>
      </c>
      <c r="K93" s="97">
        <v>18.66</v>
      </c>
      <c r="L93" s="98">
        <v>87</v>
      </c>
      <c r="M93" s="14"/>
    </row>
    <row r="94" spans="2:13" ht="13.5" customHeight="1">
      <c r="B94" s="681"/>
      <c r="C94" s="49">
        <v>7</v>
      </c>
      <c r="D94" s="91" t="s">
        <v>54</v>
      </c>
      <c r="E94" s="84" t="s">
        <v>55</v>
      </c>
      <c r="F94" s="51">
        <v>15.61</v>
      </c>
      <c r="G94" s="56">
        <f t="shared" si="4"/>
        <v>6</v>
      </c>
      <c r="I94" s="96" t="s">
        <v>30</v>
      </c>
      <c r="J94" s="81" t="s">
        <v>71</v>
      </c>
      <c r="K94" s="97">
        <v>18.67</v>
      </c>
      <c r="L94" s="98">
        <v>88</v>
      </c>
      <c r="M94" s="14"/>
    </row>
    <row r="95" spans="2:13" ht="13.5" customHeight="1">
      <c r="B95" s="681"/>
      <c r="C95" s="49">
        <v>8</v>
      </c>
      <c r="D95" s="91" t="s">
        <v>141</v>
      </c>
      <c r="E95" s="84" t="s">
        <v>79</v>
      </c>
      <c r="F95" s="51">
        <v>19.14</v>
      </c>
      <c r="G95" s="56">
        <f t="shared" si="4"/>
        <v>104</v>
      </c>
      <c r="I95" s="96" t="s">
        <v>177</v>
      </c>
      <c r="J95" s="81" t="s">
        <v>77</v>
      </c>
      <c r="K95" s="97">
        <v>18.68</v>
      </c>
      <c r="L95" s="98">
        <v>89</v>
      </c>
      <c r="M95" s="14"/>
    </row>
    <row r="96" spans="2:13" ht="13.5" customHeight="1" thickBot="1">
      <c r="B96" s="682"/>
      <c r="C96" s="52">
        <v>9</v>
      </c>
      <c r="D96" s="92" t="s">
        <v>142</v>
      </c>
      <c r="E96" s="85" t="s">
        <v>143</v>
      </c>
      <c r="F96" s="54">
        <v>16.67</v>
      </c>
      <c r="G96" s="57">
        <f t="shared" si="4"/>
        <v>20</v>
      </c>
      <c r="I96" s="96" t="s">
        <v>121</v>
      </c>
      <c r="J96" s="81" t="s">
        <v>42</v>
      </c>
      <c r="K96" s="97">
        <v>18.69</v>
      </c>
      <c r="L96" s="98">
        <v>90</v>
      </c>
      <c r="M96" s="14"/>
    </row>
    <row r="97" spans="1:13" ht="13.5" customHeight="1">
      <c r="A97" s="4">
        <v>-0.9</v>
      </c>
      <c r="B97" s="680">
        <v>11</v>
      </c>
      <c r="C97" s="9">
        <v>1</v>
      </c>
      <c r="D97" s="87" t="s">
        <v>144</v>
      </c>
      <c r="E97" s="80" t="s">
        <v>23</v>
      </c>
      <c r="F97" s="31">
        <v>17.85</v>
      </c>
      <c r="G97" s="39">
        <f t="shared" si="4"/>
        <v>62</v>
      </c>
      <c r="I97" s="96" t="s">
        <v>146</v>
      </c>
      <c r="J97" s="106" t="s">
        <v>100</v>
      </c>
      <c r="K97" s="97">
        <v>18.72</v>
      </c>
      <c r="L97" s="98">
        <v>91</v>
      </c>
      <c r="M97" s="14"/>
    </row>
    <row r="98" spans="2:13" ht="13.5" customHeight="1">
      <c r="B98" s="681"/>
      <c r="C98" s="1">
        <v>2</v>
      </c>
      <c r="D98" s="88" t="s">
        <v>145</v>
      </c>
      <c r="E98" s="81" t="s">
        <v>104</v>
      </c>
      <c r="F98" s="27">
        <v>18.13</v>
      </c>
      <c r="G98" s="39">
        <f t="shared" si="4"/>
        <v>73</v>
      </c>
      <c r="I98" s="96" t="s">
        <v>114</v>
      </c>
      <c r="J98" s="81" t="s">
        <v>102</v>
      </c>
      <c r="K98" s="97">
        <v>18.8</v>
      </c>
      <c r="L98" s="98">
        <v>92</v>
      </c>
      <c r="M98" s="14"/>
    </row>
    <row r="99" spans="2:13" ht="13.5" customHeight="1">
      <c r="B99" s="681"/>
      <c r="C99" s="1">
        <v>3</v>
      </c>
      <c r="D99" s="88" t="s">
        <v>56</v>
      </c>
      <c r="E99" s="81" t="s">
        <v>113</v>
      </c>
      <c r="F99" s="27">
        <v>15.22</v>
      </c>
      <c r="G99" s="39">
        <f t="shared" si="4"/>
        <v>3</v>
      </c>
      <c r="I99" s="112" t="s">
        <v>156</v>
      </c>
      <c r="J99" s="81" t="s">
        <v>92</v>
      </c>
      <c r="K99" s="97">
        <v>18.81</v>
      </c>
      <c r="L99" s="98">
        <v>93</v>
      </c>
      <c r="M99" s="14"/>
    </row>
    <row r="100" spans="2:13" ht="13.5" customHeight="1">
      <c r="B100" s="681"/>
      <c r="C100" s="1">
        <v>4</v>
      </c>
      <c r="D100" s="88" t="s">
        <v>146</v>
      </c>
      <c r="E100" s="81" t="s">
        <v>100</v>
      </c>
      <c r="F100" s="27">
        <v>18.72</v>
      </c>
      <c r="G100" s="39">
        <f t="shared" si="4"/>
        <v>91</v>
      </c>
      <c r="I100" s="96" t="s">
        <v>152</v>
      </c>
      <c r="J100" s="81" t="s">
        <v>153</v>
      </c>
      <c r="K100" s="97">
        <v>18.82</v>
      </c>
      <c r="L100" s="98">
        <v>94</v>
      </c>
      <c r="M100" s="14"/>
    </row>
    <row r="101" spans="2:13" ht="13.5" customHeight="1">
      <c r="B101" s="681"/>
      <c r="C101" s="1">
        <v>5</v>
      </c>
      <c r="D101" s="88" t="s">
        <v>147</v>
      </c>
      <c r="E101" s="81" t="s">
        <v>12</v>
      </c>
      <c r="F101" s="27">
        <v>17.94</v>
      </c>
      <c r="G101" s="39">
        <f t="shared" si="4"/>
        <v>64</v>
      </c>
      <c r="I101" s="96" t="s">
        <v>28</v>
      </c>
      <c r="J101" s="81" t="s">
        <v>15</v>
      </c>
      <c r="K101" s="97">
        <v>18.83</v>
      </c>
      <c r="L101" s="98">
        <v>95</v>
      </c>
      <c r="M101" s="14"/>
    </row>
    <row r="102" spans="2:13" ht="13.5" customHeight="1">
      <c r="B102" s="681"/>
      <c r="C102" s="1">
        <v>6</v>
      </c>
      <c r="D102" s="88" t="s">
        <v>148</v>
      </c>
      <c r="E102" s="81" t="s">
        <v>92</v>
      </c>
      <c r="F102" s="27">
        <v>19.78</v>
      </c>
      <c r="G102" s="39">
        <f t="shared" si="4"/>
        <v>123</v>
      </c>
      <c r="I102" s="96" t="s">
        <v>180</v>
      </c>
      <c r="J102" s="81" t="s">
        <v>73</v>
      </c>
      <c r="K102" s="97">
        <v>18.84</v>
      </c>
      <c r="L102" s="98">
        <v>96</v>
      </c>
      <c r="M102" s="14"/>
    </row>
    <row r="103" spans="2:13" ht="13.5" customHeight="1">
      <c r="B103" s="681"/>
      <c r="C103" s="1">
        <v>7</v>
      </c>
      <c r="D103" s="88" t="s">
        <v>57</v>
      </c>
      <c r="E103" s="81" t="s">
        <v>109</v>
      </c>
      <c r="F103" s="27">
        <v>21.7</v>
      </c>
      <c r="G103" s="39">
        <f t="shared" si="4"/>
        <v>151</v>
      </c>
      <c r="I103" s="96" t="s">
        <v>213</v>
      </c>
      <c r="J103" s="81" t="s">
        <v>109</v>
      </c>
      <c r="K103" s="97">
        <v>18.87</v>
      </c>
      <c r="L103" s="98">
        <v>97</v>
      </c>
      <c r="M103" s="14"/>
    </row>
    <row r="104" spans="2:13" ht="13.5" customHeight="1">
      <c r="B104" s="681"/>
      <c r="C104" s="1">
        <v>8</v>
      </c>
      <c r="D104" s="88" t="s">
        <v>149</v>
      </c>
      <c r="E104" s="81" t="s">
        <v>40</v>
      </c>
      <c r="F104" s="27">
        <v>18.15</v>
      </c>
      <c r="G104" s="39">
        <f t="shared" si="4"/>
        <v>74</v>
      </c>
      <c r="I104" s="96" t="s">
        <v>157</v>
      </c>
      <c r="J104" s="81" t="s">
        <v>40</v>
      </c>
      <c r="K104" s="97">
        <v>18.96</v>
      </c>
      <c r="L104" s="98">
        <v>98</v>
      </c>
      <c r="M104" s="14"/>
    </row>
    <row r="105" spans="2:13" ht="13.5" customHeight="1" thickBot="1">
      <c r="B105" s="682"/>
      <c r="C105" s="12">
        <v>9</v>
      </c>
      <c r="D105" s="89" t="s">
        <v>150</v>
      </c>
      <c r="E105" s="82" t="s">
        <v>18</v>
      </c>
      <c r="F105" s="29">
        <v>19.4</v>
      </c>
      <c r="G105" s="40">
        <f t="shared" si="4"/>
        <v>117</v>
      </c>
      <c r="I105" s="96" t="s">
        <v>140</v>
      </c>
      <c r="J105" s="81" t="s">
        <v>77</v>
      </c>
      <c r="K105" s="97">
        <v>19.01</v>
      </c>
      <c r="L105" s="98">
        <v>99</v>
      </c>
      <c r="M105" s="14"/>
    </row>
    <row r="106" spans="1:13" ht="13.5" customHeight="1">
      <c r="A106" s="4">
        <v>-0.7</v>
      </c>
      <c r="B106" s="680">
        <v>12</v>
      </c>
      <c r="C106" s="46">
        <v>1</v>
      </c>
      <c r="D106" s="90" t="s">
        <v>151</v>
      </c>
      <c r="E106" s="83" t="s">
        <v>100</v>
      </c>
      <c r="F106" s="48">
        <v>18.21</v>
      </c>
      <c r="G106" s="56">
        <f t="shared" si="4"/>
        <v>78</v>
      </c>
      <c r="I106" s="96" t="s">
        <v>159</v>
      </c>
      <c r="J106" s="81" t="s">
        <v>160</v>
      </c>
      <c r="K106" s="97">
        <v>19.02</v>
      </c>
      <c r="L106" s="98">
        <v>100</v>
      </c>
      <c r="M106" s="14"/>
    </row>
    <row r="107" spans="2:13" ht="13.5" customHeight="1">
      <c r="B107" s="681"/>
      <c r="C107" s="49">
        <v>2</v>
      </c>
      <c r="D107" s="91" t="s">
        <v>67</v>
      </c>
      <c r="E107" s="84" t="s">
        <v>16</v>
      </c>
      <c r="F107" s="51"/>
      <c r="G107" s="56">
        <f t="shared" si="4"/>
      </c>
      <c r="I107" s="96" t="s">
        <v>122</v>
      </c>
      <c r="J107" s="81" t="s">
        <v>123</v>
      </c>
      <c r="K107" s="97">
        <v>19.03</v>
      </c>
      <c r="L107" s="98">
        <v>101</v>
      </c>
      <c r="M107" s="14"/>
    </row>
    <row r="108" spans="2:13" ht="13.5" customHeight="1">
      <c r="B108" s="681"/>
      <c r="C108" s="49">
        <v>3</v>
      </c>
      <c r="D108" s="91" t="s">
        <v>152</v>
      </c>
      <c r="E108" s="84" t="s">
        <v>153</v>
      </c>
      <c r="F108" s="51">
        <v>18.82</v>
      </c>
      <c r="G108" s="56">
        <f t="shared" si="4"/>
        <v>94</v>
      </c>
      <c r="I108" s="96" t="s">
        <v>45</v>
      </c>
      <c r="J108" s="81" t="s">
        <v>71</v>
      </c>
      <c r="K108" s="97">
        <v>19.09</v>
      </c>
      <c r="L108" s="98">
        <v>102</v>
      </c>
      <c r="M108" s="14"/>
    </row>
    <row r="109" spans="2:13" ht="13.5" customHeight="1">
      <c r="B109" s="681"/>
      <c r="C109" s="49">
        <v>4</v>
      </c>
      <c r="D109" s="91" t="s">
        <v>154</v>
      </c>
      <c r="E109" s="84" t="s">
        <v>23</v>
      </c>
      <c r="F109" s="51">
        <v>17.18</v>
      </c>
      <c r="G109" s="56">
        <f t="shared" si="4"/>
        <v>38</v>
      </c>
      <c r="I109" s="96" t="s">
        <v>203</v>
      </c>
      <c r="J109" s="81" t="s">
        <v>109</v>
      </c>
      <c r="K109" s="97">
        <v>19.12</v>
      </c>
      <c r="L109" s="98">
        <v>103</v>
      </c>
      <c r="M109" s="14"/>
    </row>
    <row r="110" spans="2:13" ht="13.5" customHeight="1">
      <c r="B110" s="681"/>
      <c r="C110" s="49">
        <v>5</v>
      </c>
      <c r="D110" s="91" t="s">
        <v>155</v>
      </c>
      <c r="E110" s="84" t="s">
        <v>12</v>
      </c>
      <c r="F110" s="51">
        <v>18.32</v>
      </c>
      <c r="G110" s="56">
        <f t="shared" si="4"/>
        <v>82</v>
      </c>
      <c r="I110" s="96" t="s">
        <v>32</v>
      </c>
      <c r="J110" s="81" t="s">
        <v>109</v>
      </c>
      <c r="K110" s="97">
        <v>19.14</v>
      </c>
      <c r="L110" s="98">
        <v>104</v>
      </c>
      <c r="M110" s="14"/>
    </row>
    <row r="111" spans="2:13" ht="13.5" customHeight="1">
      <c r="B111" s="681"/>
      <c r="C111" s="49">
        <v>6</v>
      </c>
      <c r="D111" s="91" t="s">
        <v>156</v>
      </c>
      <c r="E111" s="84" t="s">
        <v>92</v>
      </c>
      <c r="F111" s="51">
        <v>18.81</v>
      </c>
      <c r="G111" s="56">
        <f t="shared" si="4"/>
        <v>93</v>
      </c>
      <c r="I111" s="96" t="s">
        <v>141</v>
      </c>
      <c r="J111" s="106" t="s">
        <v>79</v>
      </c>
      <c r="K111" s="97">
        <v>19.14</v>
      </c>
      <c r="L111" s="98">
        <v>104</v>
      </c>
      <c r="M111" s="14"/>
    </row>
    <row r="112" spans="2:13" ht="13.5" customHeight="1">
      <c r="B112" s="681"/>
      <c r="C112" s="49">
        <v>7</v>
      </c>
      <c r="D112" s="91" t="s">
        <v>58</v>
      </c>
      <c r="E112" s="84" t="s">
        <v>109</v>
      </c>
      <c r="F112" s="51">
        <v>20.81</v>
      </c>
      <c r="G112" s="56">
        <f t="shared" si="4"/>
        <v>139</v>
      </c>
      <c r="I112" s="96" t="s">
        <v>189</v>
      </c>
      <c r="J112" s="81" t="s">
        <v>107</v>
      </c>
      <c r="K112" s="97">
        <v>19.15</v>
      </c>
      <c r="L112" s="98">
        <v>106</v>
      </c>
      <c r="M112" s="14"/>
    </row>
    <row r="113" spans="2:13" ht="13.5" customHeight="1">
      <c r="B113" s="681"/>
      <c r="C113" s="49">
        <v>8</v>
      </c>
      <c r="D113" s="91" t="s">
        <v>157</v>
      </c>
      <c r="E113" s="84" t="s">
        <v>40</v>
      </c>
      <c r="F113" s="51">
        <v>18.96</v>
      </c>
      <c r="G113" s="56">
        <f t="shared" si="4"/>
        <v>98</v>
      </c>
      <c r="I113" s="96" t="s">
        <v>208</v>
      </c>
      <c r="J113" s="81" t="s">
        <v>92</v>
      </c>
      <c r="K113" s="97">
        <v>19.17</v>
      </c>
      <c r="L113" s="98">
        <v>107</v>
      </c>
      <c r="M113" s="14"/>
    </row>
    <row r="114" spans="2:13" ht="13.5" customHeight="1" thickBot="1">
      <c r="B114" s="682"/>
      <c r="C114" s="52">
        <v>9</v>
      </c>
      <c r="D114" s="92" t="s">
        <v>59</v>
      </c>
      <c r="E114" s="85" t="s">
        <v>18</v>
      </c>
      <c r="F114" s="54">
        <v>20.02</v>
      </c>
      <c r="G114" s="57">
        <f t="shared" si="4"/>
        <v>131</v>
      </c>
      <c r="I114" s="99" t="s">
        <v>212</v>
      </c>
      <c r="J114" s="82" t="s">
        <v>92</v>
      </c>
      <c r="K114" s="100">
        <v>19.18</v>
      </c>
      <c r="L114" s="101">
        <v>108</v>
      </c>
      <c r="M114" s="14"/>
    </row>
    <row r="115" spans="1:13" ht="13.5" customHeight="1">
      <c r="A115" s="4">
        <v>-0.8</v>
      </c>
      <c r="B115" s="680">
        <v>13</v>
      </c>
      <c r="C115" s="9">
        <v>1</v>
      </c>
      <c r="D115" s="127" t="s">
        <v>158</v>
      </c>
      <c r="E115" s="128" t="s">
        <v>73</v>
      </c>
      <c r="F115" s="31">
        <v>17.58</v>
      </c>
      <c r="G115" s="39">
        <f t="shared" si="4"/>
        <v>50</v>
      </c>
      <c r="I115" s="102" t="s">
        <v>116</v>
      </c>
      <c r="J115" s="103" t="s">
        <v>93</v>
      </c>
      <c r="K115" s="104">
        <v>19.21</v>
      </c>
      <c r="L115" s="105">
        <v>109</v>
      </c>
      <c r="M115" s="14"/>
    </row>
    <row r="116" spans="2:13" ht="13.5" customHeight="1">
      <c r="B116" s="681"/>
      <c r="C116" s="1">
        <v>2</v>
      </c>
      <c r="D116" s="88" t="s">
        <v>159</v>
      </c>
      <c r="E116" s="81" t="s">
        <v>160</v>
      </c>
      <c r="F116" s="27">
        <v>19.02</v>
      </c>
      <c r="G116" s="39">
        <f t="shared" si="4"/>
        <v>100</v>
      </c>
      <c r="I116" s="96" t="s">
        <v>118</v>
      </c>
      <c r="J116" s="81" t="s">
        <v>17</v>
      </c>
      <c r="K116" s="97">
        <v>19.22</v>
      </c>
      <c r="L116" s="98">
        <v>110</v>
      </c>
      <c r="M116" s="14"/>
    </row>
    <row r="117" spans="2:13" ht="13.5" customHeight="1">
      <c r="B117" s="681"/>
      <c r="C117" s="1">
        <v>3</v>
      </c>
      <c r="D117" s="88" t="s">
        <v>161</v>
      </c>
      <c r="E117" s="81" t="s">
        <v>153</v>
      </c>
      <c r="F117" s="27">
        <v>19.58</v>
      </c>
      <c r="G117" s="39">
        <f t="shared" si="4"/>
        <v>120</v>
      </c>
      <c r="I117" s="96" t="s">
        <v>20</v>
      </c>
      <c r="J117" s="81" t="s">
        <v>21</v>
      </c>
      <c r="K117" s="97">
        <v>19.3</v>
      </c>
      <c r="L117" s="98">
        <v>111</v>
      </c>
      <c r="M117" s="14"/>
    </row>
    <row r="118" spans="2:13" ht="13.5" customHeight="1">
      <c r="B118" s="681"/>
      <c r="C118" s="1">
        <v>4</v>
      </c>
      <c r="D118" s="88" t="s">
        <v>162</v>
      </c>
      <c r="E118" s="81" t="s">
        <v>100</v>
      </c>
      <c r="F118" s="27">
        <v>17.98</v>
      </c>
      <c r="G118" s="39">
        <f t="shared" si="4"/>
        <v>67</v>
      </c>
      <c r="I118" s="96" t="s">
        <v>78</v>
      </c>
      <c r="J118" s="81" t="s">
        <v>79</v>
      </c>
      <c r="K118" s="97">
        <v>19.32</v>
      </c>
      <c r="L118" s="98">
        <v>112</v>
      </c>
      <c r="M118" s="14"/>
    </row>
    <row r="119" spans="2:13" ht="13.5" customHeight="1">
      <c r="B119" s="681"/>
      <c r="C119" s="1">
        <v>5</v>
      </c>
      <c r="D119" s="88" t="s">
        <v>163</v>
      </c>
      <c r="E119" s="81" t="s">
        <v>130</v>
      </c>
      <c r="F119" s="27">
        <v>21.11</v>
      </c>
      <c r="G119" s="39">
        <f t="shared" si="4"/>
        <v>146</v>
      </c>
      <c r="I119" s="107" t="s">
        <v>201</v>
      </c>
      <c r="J119" s="108" t="s">
        <v>109</v>
      </c>
      <c r="K119" s="97">
        <v>19.32</v>
      </c>
      <c r="L119" s="98">
        <v>112</v>
      </c>
      <c r="M119" s="14"/>
    </row>
    <row r="120" spans="2:13" ht="13.5" customHeight="1">
      <c r="B120" s="681"/>
      <c r="C120" s="1">
        <v>6</v>
      </c>
      <c r="D120" s="88" t="s">
        <v>164</v>
      </c>
      <c r="E120" s="81" t="s">
        <v>165</v>
      </c>
      <c r="F120" s="27">
        <v>16.91</v>
      </c>
      <c r="G120" s="39">
        <f t="shared" si="4"/>
        <v>26</v>
      </c>
      <c r="I120" s="96" t="s">
        <v>129</v>
      </c>
      <c r="J120" s="81" t="s">
        <v>130</v>
      </c>
      <c r="K120" s="97">
        <v>19.34</v>
      </c>
      <c r="L120" s="98">
        <v>114</v>
      </c>
      <c r="M120" s="14"/>
    </row>
    <row r="121" spans="2:13" ht="13.5" customHeight="1">
      <c r="B121" s="681"/>
      <c r="C121" s="1">
        <v>7</v>
      </c>
      <c r="D121" s="88" t="s">
        <v>60</v>
      </c>
      <c r="E121" s="81" t="s">
        <v>109</v>
      </c>
      <c r="F121" s="27">
        <v>19.93</v>
      </c>
      <c r="G121" s="39">
        <f t="shared" si="4"/>
        <v>128</v>
      </c>
      <c r="I121" s="96" t="s">
        <v>214</v>
      </c>
      <c r="J121" s="81" t="s">
        <v>183</v>
      </c>
      <c r="K121" s="97">
        <v>19.35</v>
      </c>
      <c r="L121" s="98">
        <v>115</v>
      </c>
      <c r="M121" s="14"/>
    </row>
    <row r="122" spans="2:13" ht="13.5" customHeight="1">
      <c r="B122" s="681"/>
      <c r="C122" s="1">
        <v>8</v>
      </c>
      <c r="D122" s="88" t="s">
        <v>166</v>
      </c>
      <c r="E122" s="81" t="s">
        <v>40</v>
      </c>
      <c r="F122" s="27">
        <v>20.81</v>
      </c>
      <c r="G122" s="39">
        <f t="shared" si="4"/>
        <v>139</v>
      </c>
      <c r="I122" s="96" t="s">
        <v>211</v>
      </c>
      <c r="J122" s="81" t="s">
        <v>109</v>
      </c>
      <c r="K122" s="97">
        <v>19.39</v>
      </c>
      <c r="L122" s="98">
        <v>116</v>
      </c>
      <c r="M122" s="14"/>
    </row>
    <row r="123" spans="2:13" ht="13.5" customHeight="1" thickBot="1">
      <c r="B123" s="682"/>
      <c r="C123" s="12">
        <v>9</v>
      </c>
      <c r="D123" s="89" t="s">
        <v>167</v>
      </c>
      <c r="E123" s="82" t="s">
        <v>92</v>
      </c>
      <c r="F123" s="29">
        <v>18.06</v>
      </c>
      <c r="G123" s="40">
        <f t="shared" si="4"/>
        <v>70</v>
      </c>
      <c r="I123" s="96" t="s">
        <v>150</v>
      </c>
      <c r="J123" s="81" t="s">
        <v>18</v>
      </c>
      <c r="K123" s="97">
        <v>19.4</v>
      </c>
      <c r="L123" s="98">
        <v>117</v>
      </c>
      <c r="M123" s="14"/>
    </row>
    <row r="124" spans="1:13" ht="13.5" customHeight="1">
      <c r="A124" s="4">
        <v>-0.2</v>
      </c>
      <c r="B124" s="680">
        <v>14</v>
      </c>
      <c r="C124" s="46">
        <v>1</v>
      </c>
      <c r="D124" s="90" t="s">
        <v>168</v>
      </c>
      <c r="E124" s="83" t="s">
        <v>77</v>
      </c>
      <c r="F124" s="48">
        <v>16.44</v>
      </c>
      <c r="G124" s="56">
        <f t="shared" si="4"/>
        <v>16</v>
      </c>
      <c r="I124" s="109" t="s">
        <v>115</v>
      </c>
      <c r="J124" s="110" t="s">
        <v>100</v>
      </c>
      <c r="K124" s="97">
        <v>19.49</v>
      </c>
      <c r="L124" s="98">
        <v>118</v>
      </c>
      <c r="M124" s="14"/>
    </row>
    <row r="125" spans="2:13" ht="13.5" customHeight="1">
      <c r="B125" s="681"/>
      <c r="C125" s="49">
        <v>2</v>
      </c>
      <c r="D125" s="91" t="s">
        <v>169</v>
      </c>
      <c r="E125" s="84" t="s">
        <v>15</v>
      </c>
      <c r="F125" s="51">
        <v>21.49</v>
      </c>
      <c r="G125" s="56">
        <f t="shared" si="4"/>
        <v>150</v>
      </c>
      <c r="I125" s="96" t="s">
        <v>188</v>
      </c>
      <c r="J125" s="81" t="s">
        <v>92</v>
      </c>
      <c r="K125" s="97">
        <v>19.57</v>
      </c>
      <c r="L125" s="98">
        <v>119</v>
      </c>
      <c r="M125" s="14"/>
    </row>
    <row r="126" spans="2:13" ht="13.5" customHeight="1">
      <c r="B126" s="681"/>
      <c r="C126" s="49">
        <v>3</v>
      </c>
      <c r="D126" s="91"/>
      <c r="E126" s="84"/>
      <c r="F126" s="51"/>
      <c r="G126" s="56">
        <f t="shared" si="4"/>
      </c>
      <c r="I126" s="96" t="s">
        <v>161</v>
      </c>
      <c r="J126" s="81" t="s">
        <v>153</v>
      </c>
      <c r="K126" s="97">
        <v>19.58</v>
      </c>
      <c r="L126" s="98">
        <v>120</v>
      </c>
      <c r="M126" s="14"/>
    </row>
    <row r="127" spans="2:13" ht="13.5" customHeight="1">
      <c r="B127" s="681"/>
      <c r="C127" s="49">
        <v>4</v>
      </c>
      <c r="D127" s="91" t="s">
        <v>170</v>
      </c>
      <c r="E127" s="84" t="s">
        <v>171</v>
      </c>
      <c r="F127" s="51">
        <v>18.09</v>
      </c>
      <c r="G127" s="56">
        <f t="shared" si="4"/>
        <v>71</v>
      </c>
      <c r="I127" s="96" t="s">
        <v>207</v>
      </c>
      <c r="J127" s="81" t="s">
        <v>130</v>
      </c>
      <c r="K127" s="97">
        <v>19.62</v>
      </c>
      <c r="L127" s="98">
        <v>121</v>
      </c>
      <c r="M127" s="14"/>
    </row>
    <row r="128" spans="2:13" ht="13.5" customHeight="1">
      <c r="B128" s="681"/>
      <c r="C128" s="49">
        <v>5</v>
      </c>
      <c r="D128" s="91" t="s">
        <v>61</v>
      </c>
      <c r="E128" s="84" t="s">
        <v>109</v>
      </c>
      <c r="F128" s="51">
        <v>18.54</v>
      </c>
      <c r="G128" s="56">
        <f t="shared" si="4"/>
        <v>85</v>
      </c>
      <c r="I128" s="96" t="s">
        <v>50</v>
      </c>
      <c r="J128" s="81" t="s">
        <v>71</v>
      </c>
      <c r="K128" s="97">
        <v>19.76</v>
      </c>
      <c r="L128" s="98">
        <v>122</v>
      </c>
      <c r="M128" s="14"/>
    </row>
    <row r="129" spans="2:13" ht="13.5" customHeight="1">
      <c r="B129" s="681"/>
      <c r="C129" s="49">
        <v>6</v>
      </c>
      <c r="D129" s="91" t="s">
        <v>172</v>
      </c>
      <c r="E129" s="84" t="s">
        <v>13</v>
      </c>
      <c r="F129" s="51">
        <v>17.37</v>
      </c>
      <c r="G129" s="56">
        <f t="shared" si="4"/>
        <v>46</v>
      </c>
      <c r="I129" s="96" t="s">
        <v>148</v>
      </c>
      <c r="J129" s="81" t="s">
        <v>92</v>
      </c>
      <c r="K129" s="97">
        <v>19.78</v>
      </c>
      <c r="L129" s="98">
        <v>123</v>
      </c>
      <c r="M129" s="14"/>
    </row>
    <row r="130" spans="2:13" ht="13.5" customHeight="1">
      <c r="B130" s="681"/>
      <c r="C130" s="49">
        <v>7</v>
      </c>
      <c r="D130" s="91" t="s">
        <v>173</v>
      </c>
      <c r="E130" s="84" t="s">
        <v>93</v>
      </c>
      <c r="F130" s="51">
        <v>17.15</v>
      </c>
      <c r="G130" s="56">
        <f t="shared" si="4"/>
        <v>36</v>
      </c>
      <c r="I130" s="109" t="s">
        <v>196</v>
      </c>
      <c r="J130" s="110" t="s">
        <v>130</v>
      </c>
      <c r="K130" s="97">
        <v>19.84</v>
      </c>
      <c r="L130" s="98">
        <v>124</v>
      </c>
      <c r="M130" s="14"/>
    </row>
    <row r="131" spans="2:13" ht="13.5" customHeight="1">
      <c r="B131" s="681"/>
      <c r="C131" s="49">
        <v>8</v>
      </c>
      <c r="D131" s="91" t="s">
        <v>174</v>
      </c>
      <c r="E131" s="84" t="s">
        <v>92</v>
      </c>
      <c r="F131" s="51">
        <v>23.69</v>
      </c>
      <c r="G131" s="56">
        <f t="shared" si="4"/>
        <v>156</v>
      </c>
      <c r="I131" s="96" t="s">
        <v>206</v>
      </c>
      <c r="J131" s="81" t="s">
        <v>13</v>
      </c>
      <c r="K131" s="97">
        <v>19.87</v>
      </c>
      <c r="L131" s="98">
        <v>125</v>
      </c>
      <c r="M131" s="14"/>
    </row>
    <row r="132" spans="2:13" ht="13.5" customHeight="1" thickBot="1">
      <c r="B132" s="682"/>
      <c r="C132" s="52">
        <v>9</v>
      </c>
      <c r="D132" s="92" t="s">
        <v>175</v>
      </c>
      <c r="E132" s="85" t="s">
        <v>73</v>
      </c>
      <c r="F132" s="54">
        <v>17.58</v>
      </c>
      <c r="G132" s="57">
        <f t="shared" si="4"/>
        <v>50</v>
      </c>
      <c r="I132" s="107" t="s">
        <v>137</v>
      </c>
      <c r="J132" s="108" t="s">
        <v>42</v>
      </c>
      <c r="K132" s="97">
        <v>19.89</v>
      </c>
      <c r="L132" s="98">
        <v>126</v>
      </c>
      <c r="M132" s="14"/>
    </row>
    <row r="133" spans="1:13" ht="13.5" customHeight="1">
      <c r="A133" s="4">
        <v>-0.1</v>
      </c>
      <c r="B133" s="680">
        <v>15</v>
      </c>
      <c r="C133" s="9">
        <v>1</v>
      </c>
      <c r="D133" s="87" t="s">
        <v>176</v>
      </c>
      <c r="E133" s="80" t="s">
        <v>73</v>
      </c>
      <c r="F133" s="31">
        <v>17.67</v>
      </c>
      <c r="G133" s="39">
        <f t="shared" si="4"/>
        <v>56</v>
      </c>
      <c r="I133" s="113" t="s">
        <v>182</v>
      </c>
      <c r="J133" s="111" t="s">
        <v>183</v>
      </c>
      <c r="K133" s="97">
        <v>19.91</v>
      </c>
      <c r="L133" s="98">
        <v>127</v>
      </c>
      <c r="M133" s="14"/>
    </row>
    <row r="134" spans="2:13" ht="13.5" customHeight="1">
      <c r="B134" s="681"/>
      <c r="C134" s="1">
        <v>2</v>
      </c>
      <c r="D134" s="88" t="s">
        <v>177</v>
      </c>
      <c r="E134" s="81" t="s">
        <v>77</v>
      </c>
      <c r="F134" s="27">
        <v>18.68</v>
      </c>
      <c r="G134" s="39">
        <f t="shared" si="4"/>
        <v>89</v>
      </c>
      <c r="I134" s="96" t="s">
        <v>60</v>
      </c>
      <c r="J134" s="81" t="s">
        <v>109</v>
      </c>
      <c r="K134" s="97">
        <v>19.93</v>
      </c>
      <c r="L134" s="98">
        <v>128</v>
      </c>
      <c r="M134" s="14"/>
    </row>
    <row r="135" spans="2:13" ht="13.5" customHeight="1">
      <c r="B135" s="681"/>
      <c r="C135" s="1">
        <v>3</v>
      </c>
      <c r="D135" s="88" t="s">
        <v>178</v>
      </c>
      <c r="E135" s="81" t="s">
        <v>15</v>
      </c>
      <c r="F135" s="27">
        <v>17.1</v>
      </c>
      <c r="G135" s="39">
        <f t="shared" si="4"/>
        <v>32</v>
      </c>
      <c r="I135" s="107" t="s">
        <v>84</v>
      </c>
      <c r="J135" s="108" t="s">
        <v>23</v>
      </c>
      <c r="K135" s="97">
        <v>19.97</v>
      </c>
      <c r="L135" s="98">
        <v>129</v>
      </c>
      <c r="M135" s="14"/>
    </row>
    <row r="136" spans="2:13" ht="13.5" customHeight="1">
      <c r="B136" s="681"/>
      <c r="C136" s="1">
        <v>4</v>
      </c>
      <c r="D136" s="88" t="s">
        <v>179</v>
      </c>
      <c r="E136" s="81" t="s">
        <v>12</v>
      </c>
      <c r="F136" s="27">
        <v>14.95</v>
      </c>
      <c r="G136" s="39">
        <f t="shared" si="4"/>
        <v>2</v>
      </c>
      <c r="I136" s="96" t="s">
        <v>199</v>
      </c>
      <c r="J136" s="81" t="s">
        <v>113</v>
      </c>
      <c r="K136" s="97">
        <v>19.97</v>
      </c>
      <c r="L136" s="98">
        <v>129</v>
      </c>
      <c r="M136" s="14"/>
    </row>
    <row r="137" spans="2:13" ht="13.5" customHeight="1">
      <c r="B137" s="681"/>
      <c r="C137" s="1">
        <v>5</v>
      </c>
      <c r="D137" s="88" t="s">
        <v>180</v>
      </c>
      <c r="E137" s="81" t="s">
        <v>73</v>
      </c>
      <c r="F137" s="27">
        <v>18.84</v>
      </c>
      <c r="G137" s="39">
        <f t="shared" si="4"/>
        <v>96</v>
      </c>
      <c r="I137" s="96" t="s">
        <v>59</v>
      </c>
      <c r="J137" s="81" t="s">
        <v>18</v>
      </c>
      <c r="K137" s="97">
        <v>20.02</v>
      </c>
      <c r="L137" s="98">
        <v>131</v>
      </c>
      <c r="M137" s="14"/>
    </row>
    <row r="138" spans="2:13" ht="13.5" customHeight="1">
      <c r="B138" s="681"/>
      <c r="C138" s="1">
        <v>6</v>
      </c>
      <c r="D138" s="88" t="s">
        <v>62</v>
      </c>
      <c r="E138" s="81" t="s">
        <v>109</v>
      </c>
      <c r="F138" s="27">
        <v>20.83</v>
      </c>
      <c r="G138" s="39">
        <f t="shared" si="4"/>
        <v>142</v>
      </c>
      <c r="I138" s="96" t="s">
        <v>43</v>
      </c>
      <c r="J138" s="110" t="s">
        <v>71</v>
      </c>
      <c r="K138" s="97">
        <v>20.07</v>
      </c>
      <c r="L138" s="98">
        <v>132</v>
      </c>
      <c r="M138" s="14"/>
    </row>
    <row r="139" spans="2:13" ht="13.5" customHeight="1">
      <c r="B139" s="681"/>
      <c r="C139" s="1">
        <v>7</v>
      </c>
      <c r="D139" s="88" t="s">
        <v>181</v>
      </c>
      <c r="E139" s="81" t="s">
        <v>40</v>
      </c>
      <c r="F139" s="27">
        <v>17.02</v>
      </c>
      <c r="G139" s="39">
        <f t="shared" si="4"/>
        <v>30</v>
      </c>
      <c r="I139" s="96" t="s">
        <v>63</v>
      </c>
      <c r="J139" s="81" t="s">
        <v>109</v>
      </c>
      <c r="K139" s="97">
        <v>20.21</v>
      </c>
      <c r="L139" s="98">
        <v>133</v>
      </c>
      <c r="M139" s="14"/>
    </row>
    <row r="140" spans="2:13" ht="13.5" customHeight="1">
      <c r="B140" s="681"/>
      <c r="C140" s="1">
        <v>8</v>
      </c>
      <c r="D140" s="88" t="s">
        <v>182</v>
      </c>
      <c r="E140" s="81" t="s">
        <v>183</v>
      </c>
      <c r="F140" s="27">
        <v>19.91</v>
      </c>
      <c r="G140" s="39">
        <f t="shared" si="4"/>
        <v>127</v>
      </c>
      <c r="I140" s="96" t="s">
        <v>25</v>
      </c>
      <c r="J140" s="81" t="s">
        <v>15</v>
      </c>
      <c r="K140" s="97">
        <v>20.45</v>
      </c>
      <c r="L140" s="98">
        <v>134</v>
      </c>
      <c r="M140" s="14"/>
    </row>
    <row r="141" spans="2:13" ht="13.5" customHeight="1" thickBot="1">
      <c r="B141" s="682"/>
      <c r="C141" s="12">
        <v>9</v>
      </c>
      <c r="D141" s="89" t="s">
        <v>184</v>
      </c>
      <c r="E141" s="82" t="s">
        <v>185</v>
      </c>
      <c r="F141" s="29">
        <v>16.72</v>
      </c>
      <c r="G141" s="40">
        <f t="shared" si="4"/>
        <v>21</v>
      </c>
      <c r="I141" s="96" t="s">
        <v>209</v>
      </c>
      <c r="J141" s="81" t="s">
        <v>23</v>
      </c>
      <c r="K141" s="97">
        <v>20.49</v>
      </c>
      <c r="L141" s="98">
        <v>135</v>
      </c>
      <c r="M141" s="14"/>
    </row>
    <row r="142" spans="1:13" ht="13.5" customHeight="1">
      <c r="A142" s="4">
        <v>-0.5</v>
      </c>
      <c r="B142" s="680">
        <v>16</v>
      </c>
      <c r="C142" s="46">
        <v>1</v>
      </c>
      <c r="D142" s="90" t="s">
        <v>186</v>
      </c>
      <c r="E142" s="83" t="s">
        <v>104</v>
      </c>
      <c r="F142" s="48">
        <v>17.83</v>
      </c>
      <c r="G142" s="56">
        <f t="shared" si="4"/>
        <v>60</v>
      </c>
      <c r="I142" s="96" t="s">
        <v>198</v>
      </c>
      <c r="J142" s="81" t="s">
        <v>12</v>
      </c>
      <c r="K142" s="97">
        <v>20.5</v>
      </c>
      <c r="L142" s="98">
        <v>136</v>
      </c>
      <c r="M142" s="14"/>
    </row>
    <row r="143" spans="2:13" ht="13.5" customHeight="1">
      <c r="B143" s="681"/>
      <c r="C143" s="49">
        <v>2</v>
      </c>
      <c r="D143" s="91" t="s">
        <v>63</v>
      </c>
      <c r="E143" s="84" t="s">
        <v>109</v>
      </c>
      <c r="F143" s="51">
        <v>20.21</v>
      </c>
      <c r="G143" s="56">
        <f t="shared" si="4"/>
        <v>133</v>
      </c>
      <c r="I143" s="96" t="s">
        <v>65</v>
      </c>
      <c r="J143" s="81" t="s">
        <v>64</v>
      </c>
      <c r="K143" s="97">
        <v>20.5</v>
      </c>
      <c r="L143" s="98">
        <v>136</v>
      </c>
      <c r="M143" s="14"/>
    </row>
    <row r="144" spans="2:13" ht="13.5" customHeight="1">
      <c r="B144" s="681"/>
      <c r="C144" s="49">
        <v>3</v>
      </c>
      <c r="D144" s="91" t="s">
        <v>187</v>
      </c>
      <c r="E144" s="84" t="s">
        <v>15</v>
      </c>
      <c r="F144" s="51">
        <v>17.73</v>
      </c>
      <c r="G144" s="56">
        <f aca="true" t="shared" si="5" ref="G144:G207">IF(F144="","",RANK(F144,$F$7:$F$222,1))</f>
        <v>57</v>
      </c>
      <c r="I144" s="114" t="s">
        <v>134</v>
      </c>
      <c r="J144" s="111" t="s">
        <v>102</v>
      </c>
      <c r="K144" s="97">
        <v>20.69</v>
      </c>
      <c r="L144" s="98">
        <v>138</v>
      </c>
      <c r="M144" s="14"/>
    </row>
    <row r="145" spans="2:13" ht="13.5" customHeight="1">
      <c r="B145" s="681"/>
      <c r="C145" s="49">
        <v>4</v>
      </c>
      <c r="D145" s="136" t="s">
        <v>218</v>
      </c>
      <c r="E145" s="84" t="s">
        <v>12</v>
      </c>
      <c r="F145" s="51">
        <v>17.37</v>
      </c>
      <c r="G145" s="56">
        <f t="shared" si="5"/>
        <v>46</v>
      </c>
      <c r="I145" s="96" t="s">
        <v>37</v>
      </c>
      <c r="J145" s="81" t="s">
        <v>71</v>
      </c>
      <c r="K145" s="97">
        <v>20.81</v>
      </c>
      <c r="L145" s="98">
        <v>139</v>
      </c>
      <c r="M145" s="14"/>
    </row>
    <row r="146" spans="2:13" ht="13.5" customHeight="1">
      <c r="B146" s="681"/>
      <c r="C146" s="49">
        <v>5</v>
      </c>
      <c r="D146" s="91" t="s">
        <v>188</v>
      </c>
      <c r="E146" s="84" t="s">
        <v>92</v>
      </c>
      <c r="F146" s="51">
        <v>19.57</v>
      </c>
      <c r="G146" s="56">
        <f t="shared" si="5"/>
        <v>119</v>
      </c>
      <c r="I146" s="113" t="s">
        <v>58</v>
      </c>
      <c r="J146" s="111" t="s">
        <v>109</v>
      </c>
      <c r="K146" s="97">
        <v>20.81</v>
      </c>
      <c r="L146" s="98">
        <v>139</v>
      </c>
      <c r="M146" s="14"/>
    </row>
    <row r="147" spans="2:13" ht="13.5" customHeight="1">
      <c r="B147" s="681"/>
      <c r="C147" s="49">
        <v>6</v>
      </c>
      <c r="D147" s="91" t="s">
        <v>189</v>
      </c>
      <c r="E147" s="84" t="s">
        <v>107</v>
      </c>
      <c r="F147" s="51">
        <v>19.15</v>
      </c>
      <c r="G147" s="56">
        <f t="shared" si="5"/>
        <v>106</v>
      </c>
      <c r="I147" s="96" t="s">
        <v>166</v>
      </c>
      <c r="J147" s="81" t="s">
        <v>40</v>
      </c>
      <c r="K147" s="97">
        <v>20.81</v>
      </c>
      <c r="L147" s="98">
        <v>139</v>
      </c>
      <c r="M147" s="14"/>
    </row>
    <row r="148" spans="2:13" ht="13.5" customHeight="1">
      <c r="B148" s="681"/>
      <c r="C148" s="49">
        <v>7</v>
      </c>
      <c r="D148" s="91" t="s">
        <v>190</v>
      </c>
      <c r="E148" s="84" t="s">
        <v>40</v>
      </c>
      <c r="F148" s="51">
        <v>17.77</v>
      </c>
      <c r="G148" s="56">
        <f t="shared" si="5"/>
        <v>58</v>
      </c>
      <c r="I148" s="96" t="s">
        <v>62</v>
      </c>
      <c r="J148" s="81" t="s">
        <v>109</v>
      </c>
      <c r="K148" s="97">
        <v>20.83</v>
      </c>
      <c r="L148" s="98">
        <v>142</v>
      </c>
      <c r="M148" s="14"/>
    </row>
    <row r="149" spans="2:13" ht="13.5" customHeight="1">
      <c r="B149" s="681"/>
      <c r="C149" s="49">
        <v>8</v>
      </c>
      <c r="D149" s="91" t="s">
        <v>191</v>
      </c>
      <c r="E149" s="84" t="s">
        <v>18</v>
      </c>
      <c r="F149" s="51">
        <v>17.47</v>
      </c>
      <c r="G149" s="56">
        <f t="shared" si="5"/>
        <v>48</v>
      </c>
      <c r="I149" s="96" t="s">
        <v>200</v>
      </c>
      <c r="J149" s="81" t="s">
        <v>41</v>
      </c>
      <c r="K149" s="97">
        <v>20.83</v>
      </c>
      <c r="L149" s="98">
        <v>142</v>
      </c>
      <c r="M149" s="14"/>
    </row>
    <row r="150" spans="2:13" ht="13.5" customHeight="1" thickBot="1">
      <c r="B150" s="682"/>
      <c r="C150" s="52">
        <v>9</v>
      </c>
      <c r="D150" s="92" t="s">
        <v>192</v>
      </c>
      <c r="E150" s="85" t="s">
        <v>109</v>
      </c>
      <c r="F150" s="54">
        <v>21.35</v>
      </c>
      <c r="G150" s="57">
        <f t="shared" si="5"/>
        <v>149</v>
      </c>
      <c r="I150" s="96" t="s">
        <v>66</v>
      </c>
      <c r="J150" s="81" t="s">
        <v>64</v>
      </c>
      <c r="K150" s="97">
        <v>20.85</v>
      </c>
      <c r="L150" s="98">
        <v>144</v>
      </c>
      <c r="M150" s="14"/>
    </row>
    <row r="151" spans="1:13" ht="13.5" customHeight="1">
      <c r="A151" s="4">
        <v>-0.9</v>
      </c>
      <c r="B151" s="680">
        <v>17</v>
      </c>
      <c r="C151" s="9">
        <v>1</v>
      </c>
      <c r="D151" s="87" t="s">
        <v>193</v>
      </c>
      <c r="E151" s="80" t="s">
        <v>17</v>
      </c>
      <c r="F151" s="31">
        <v>21.12</v>
      </c>
      <c r="G151" s="39">
        <f t="shared" si="5"/>
        <v>147</v>
      </c>
      <c r="I151" s="96" t="s">
        <v>210</v>
      </c>
      <c r="J151" s="81" t="s">
        <v>130</v>
      </c>
      <c r="K151" s="97">
        <v>21.02</v>
      </c>
      <c r="L151" s="98">
        <v>145</v>
      </c>
      <c r="M151" s="14"/>
    </row>
    <row r="152" spans="2:13" ht="13.5" customHeight="1">
      <c r="B152" s="681"/>
      <c r="C152" s="1">
        <v>2</v>
      </c>
      <c r="D152" s="88" t="s">
        <v>194</v>
      </c>
      <c r="E152" s="81" t="s">
        <v>109</v>
      </c>
      <c r="F152" s="27">
        <v>18.18</v>
      </c>
      <c r="G152" s="39">
        <f t="shared" si="5"/>
        <v>77</v>
      </c>
      <c r="I152" s="96" t="s">
        <v>163</v>
      </c>
      <c r="J152" s="81" t="s">
        <v>130</v>
      </c>
      <c r="K152" s="97">
        <v>21.11</v>
      </c>
      <c r="L152" s="98">
        <v>146</v>
      </c>
      <c r="M152" s="14"/>
    </row>
    <row r="153" spans="2:13" ht="13.5" customHeight="1">
      <c r="B153" s="681"/>
      <c r="C153" s="1">
        <v>3</v>
      </c>
      <c r="D153" s="88" t="s">
        <v>195</v>
      </c>
      <c r="E153" s="81" t="s">
        <v>12</v>
      </c>
      <c r="F153" s="27">
        <v>18.22</v>
      </c>
      <c r="G153" s="39">
        <f t="shared" si="5"/>
        <v>80</v>
      </c>
      <c r="I153" s="96" t="s">
        <v>193</v>
      </c>
      <c r="J153" s="81" t="s">
        <v>17</v>
      </c>
      <c r="K153" s="97">
        <v>21.12</v>
      </c>
      <c r="L153" s="98">
        <v>147</v>
      </c>
      <c r="M153" s="14"/>
    </row>
    <row r="154" spans="2:13" ht="13.5" customHeight="1">
      <c r="B154" s="681"/>
      <c r="C154" s="1">
        <v>4</v>
      </c>
      <c r="D154" s="88" t="s">
        <v>196</v>
      </c>
      <c r="E154" s="81" t="s">
        <v>130</v>
      </c>
      <c r="F154" s="27">
        <v>19.84</v>
      </c>
      <c r="G154" s="39">
        <f t="shared" si="5"/>
        <v>124</v>
      </c>
      <c r="I154" s="96" t="s">
        <v>132</v>
      </c>
      <c r="J154" s="81" t="s">
        <v>123</v>
      </c>
      <c r="K154" s="97">
        <v>21.22</v>
      </c>
      <c r="L154" s="98">
        <v>148</v>
      </c>
      <c r="M154" s="14"/>
    </row>
    <row r="155" spans="2:13" ht="13.5" customHeight="1">
      <c r="B155" s="681"/>
      <c r="C155" s="1">
        <v>5</v>
      </c>
      <c r="D155" s="88" t="s">
        <v>197</v>
      </c>
      <c r="E155" s="81" t="s">
        <v>92</v>
      </c>
      <c r="F155" s="27">
        <v>21.84</v>
      </c>
      <c r="G155" s="39">
        <f t="shared" si="5"/>
        <v>152</v>
      </c>
      <c r="I155" s="96" t="s">
        <v>192</v>
      </c>
      <c r="J155" s="81" t="s">
        <v>109</v>
      </c>
      <c r="K155" s="97">
        <v>21.35</v>
      </c>
      <c r="L155" s="98">
        <v>149</v>
      </c>
      <c r="M155" s="14"/>
    </row>
    <row r="156" spans="2:13" ht="13.5" customHeight="1">
      <c r="B156" s="681"/>
      <c r="C156" s="1">
        <v>6</v>
      </c>
      <c r="D156" s="88" t="s">
        <v>198</v>
      </c>
      <c r="E156" s="81" t="s">
        <v>12</v>
      </c>
      <c r="F156" s="27">
        <v>20.5</v>
      </c>
      <c r="G156" s="39">
        <f t="shared" si="5"/>
        <v>136</v>
      </c>
      <c r="I156" s="96" t="s">
        <v>169</v>
      </c>
      <c r="J156" s="81" t="s">
        <v>15</v>
      </c>
      <c r="K156" s="97">
        <v>21.49</v>
      </c>
      <c r="L156" s="98">
        <v>150</v>
      </c>
      <c r="M156" s="14"/>
    </row>
    <row r="157" spans="2:13" ht="13.5" customHeight="1">
      <c r="B157" s="681"/>
      <c r="C157" s="1">
        <v>7</v>
      </c>
      <c r="D157" s="88" t="s">
        <v>199</v>
      </c>
      <c r="E157" s="81" t="s">
        <v>113</v>
      </c>
      <c r="F157" s="27">
        <v>19.97</v>
      </c>
      <c r="G157" s="39">
        <f t="shared" si="5"/>
        <v>129</v>
      </c>
      <c r="I157" s="96" t="s">
        <v>57</v>
      </c>
      <c r="J157" s="106" t="s">
        <v>109</v>
      </c>
      <c r="K157" s="97">
        <v>21.7</v>
      </c>
      <c r="L157" s="98">
        <v>151</v>
      </c>
      <c r="M157" s="14"/>
    </row>
    <row r="158" spans="2:13" ht="13.5" customHeight="1">
      <c r="B158" s="681"/>
      <c r="C158" s="1">
        <v>8</v>
      </c>
      <c r="D158" s="88" t="s">
        <v>200</v>
      </c>
      <c r="E158" s="81" t="s">
        <v>41</v>
      </c>
      <c r="F158" s="27">
        <v>20.83</v>
      </c>
      <c r="G158" s="39">
        <f t="shared" si="5"/>
        <v>142</v>
      </c>
      <c r="I158" s="96" t="s">
        <v>197</v>
      </c>
      <c r="J158" s="81" t="s">
        <v>92</v>
      </c>
      <c r="K158" s="97">
        <v>21.84</v>
      </c>
      <c r="L158" s="98">
        <v>152</v>
      </c>
      <c r="M158" s="14"/>
    </row>
    <row r="159" spans="2:13" ht="13.5" customHeight="1" thickBot="1">
      <c r="B159" s="682"/>
      <c r="C159" s="12">
        <v>9</v>
      </c>
      <c r="D159" s="89" t="s">
        <v>201</v>
      </c>
      <c r="E159" s="82" t="s">
        <v>109</v>
      </c>
      <c r="F159" s="29">
        <v>19.32</v>
      </c>
      <c r="G159" s="40">
        <f t="shared" si="5"/>
        <v>112</v>
      </c>
      <c r="I159" s="96" t="s">
        <v>204</v>
      </c>
      <c r="J159" s="81" t="s">
        <v>92</v>
      </c>
      <c r="K159" s="97">
        <v>22.2</v>
      </c>
      <c r="L159" s="98">
        <v>153</v>
      </c>
      <c r="M159" s="14"/>
    </row>
    <row r="160" spans="1:13" ht="13.5" customHeight="1">
      <c r="A160" s="4">
        <v>-0.6</v>
      </c>
      <c r="B160" s="680">
        <v>18</v>
      </c>
      <c r="C160" s="46">
        <v>1</v>
      </c>
      <c r="D160" s="90" t="s">
        <v>69</v>
      </c>
      <c r="E160" s="83" t="s">
        <v>70</v>
      </c>
      <c r="F160" s="48">
        <v>16.83</v>
      </c>
      <c r="G160" s="56">
        <f t="shared" si="5"/>
        <v>23</v>
      </c>
      <c r="I160" s="96" t="s">
        <v>202</v>
      </c>
      <c r="J160" s="81" t="s">
        <v>153</v>
      </c>
      <c r="K160" s="97">
        <v>22.67</v>
      </c>
      <c r="L160" s="98">
        <v>154</v>
      </c>
      <c r="M160" s="14"/>
    </row>
    <row r="161" spans="2:13" ht="13.5" customHeight="1">
      <c r="B161" s="681"/>
      <c r="C161" s="49">
        <v>2</v>
      </c>
      <c r="D161" s="91" t="s">
        <v>202</v>
      </c>
      <c r="E161" s="84" t="s">
        <v>153</v>
      </c>
      <c r="F161" s="51">
        <v>22.67</v>
      </c>
      <c r="G161" s="56">
        <f t="shared" si="5"/>
        <v>154</v>
      </c>
      <c r="I161" s="96" t="s">
        <v>216</v>
      </c>
      <c r="J161" s="81" t="s">
        <v>215</v>
      </c>
      <c r="K161" s="97">
        <v>23.32</v>
      </c>
      <c r="L161" s="98">
        <v>155</v>
      </c>
      <c r="M161" s="14"/>
    </row>
    <row r="162" spans="2:13" ht="13.5" customHeight="1">
      <c r="B162" s="681"/>
      <c r="C162" s="49">
        <v>3</v>
      </c>
      <c r="D162" s="91" t="s">
        <v>203</v>
      </c>
      <c r="E162" s="84" t="s">
        <v>109</v>
      </c>
      <c r="F162" s="51">
        <v>19.12</v>
      </c>
      <c r="G162" s="56">
        <f t="shared" si="5"/>
        <v>103</v>
      </c>
      <c r="I162" s="96" t="s">
        <v>174</v>
      </c>
      <c r="J162" s="81" t="s">
        <v>92</v>
      </c>
      <c r="K162" s="97">
        <v>23.69</v>
      </c>
      <c r="L162" s="98">
        <v>156</v>
      </c>
      <c r="M162" s="14"/>
    </row>
    <row r="163" spans="2:13" ht="13.5" customHeight="1">
      <c r="B163" s="681"/>
      <c r="C163" s="49">
        <v>4</v>
      </c>
      <c r="D163" s="91" t="s">
        <v>204</v>
      </c>
      <c r="E163" s="84" t="s">
        <v>92</v>
      </c>
      <c r="F163" s="51">
        <v>22.2</v>
      </c>
      <c r="G163" s="56">
        <f t="shared" si="5"/>
        <v>153</v>
      </c>
      <c r="I163" s="96"/>
      <c r="J163" s="81"/>
      <c r="K163" s="97"/>
      <c r="L163" s="98" t="s">
        <v>11</v>
      </c>
      <c r="M163" s="14"/>
    </row>
    <row r="164" spans="2:13" ht="13.5" customHeight="1">
      <c r="B164" s="681"/>
      <c r="C164" s="49">
        <v>5</v>
      </c>
      <c r="D164" s="91" t="s">
        <v>205</v>
      </c>
      <c r="E164" s="84" t="s">
        <v>12</v>
      </c>
      <c r="F164" s="51">
        <v>17.6</v>
      </c>
      <c r="G164" s="56">
        <f t="shared" si="5"/>
        <v>53</v>
      </c>
      <c r="I164" s="96"/>
      <c r="J164" s="81"/>
      <c r="K164" s="97"/>
      <c r="L164" s="98" t="s">
        <v>11</v>
      </c>
      <c r="M164" s="14"/>
    </row>
    <row r="165" spans="2:13" ht="13.5" customHeight="1">
      <c r="B165" s="681"/>
      <c r="C165" s="49">
        <v>6</v>
      </c>
      <c r="D165" s="91"/>
      <c r="E165" s="84"/>
      <c r="F165" s="51"/>
      <c r="G165" s="56">
        <f t="shared" si="5"/>
      </c>
      <c r="I165" s="96" t="s">
        <v>110</v>
      </c>
      <c r="J165" s="81" t="s">
        <v>93</v>
      </c>
      <c r="K165" s="97"/>
      <c r="L165" s="98" t="s">
        <v>11</v>
      </c>
      <c r="M165" s="14"/>
    </row>
    <row r="166" spans="2:13" ht="13.5" customHeight="1">
      <c r="B166" s="681"/>
      <c r="C166" s="49">
        <v>7</v>
      </c>
      <c r="D166" s="91" t="s">
        <v>206</v>
      </c>
      <c r="E166" s="84" t="s">
        <v>13</v>
      </c>
      <c r="F166" s="51">
        <v>19.87</v>
      </c>
      <c r="G166" s="56">
        <f t="shared" si="5"/>
        <v>125</v>
      </c>
      <c r="I166" s="109" t="s">
        <v>36</v>
      </c>
      <c r="J166" s="110" t="s">
        <v>71</v>
      </c>
      <c r="K166" s="97"/>
      <c r="L166" s="98" t="s">
        <v>11</v>
      </c>
      <c r="M166" s="14"/>
    </row>
    <row r="167" spans="2:13" ht="13.5" customHeight="1">
      <c r="B167" s="681"/>
      <c r="C167" s="49">
        <v>8</v>
      </c>
      <c r="D167" s="91" t="s">
        <v>207</v>
      </c>
      <c r="E167" s="84" t="s">
        <v>130</v>
      </c>
      <c r="F167" s="51">
        <v>19.62</v>
      </c>
      <c r="G167" s="56">
        <f t="shared" si="5"/>
        <v>121</v>
      </c>
      <c r="I167" s="96"/>
      <c r="J167" s="81"/>
      <c r="K167" s="97"/>
      <c r="L167" s="98" t="s">
        <v>11</v>
      </c>
      <c r="M167" s="14"/>
    </row>
    <row r="168" spans="2:13" ht="13.5" customHeight="1" thickBot="1">
      <c r="B168" s="682"/>
      <c r="C168" s="52">
        <v>9</v>
      </c>
      <c r="D168" s="92" t="s">
        <v>208</v>
      </c>
      <c r="E168" s="85" t="s">
        <v>92</v>
      </c>
      <c r="F168" s="54">
        <v>19.17</v>
      </c>
      <c r="G168" s="57">
        <f t="shared" si="5"/>
        <v>107</v>
      </c>
      <c r="I168" s="129"/>
      <c r="J168" s="131"/>
      <c r="K168" s="100"/>
      <c r="L168" s="101" t="s">
        <v>11</v>
      </c>
      <c r="M168" s="14"/>
    </row>
    <row r="169" spans="1:13" ht="13.5" customHeight="1">
      <c r="A169" s="4">
        <v>-1.2</v>
      </c>
      <c r="B169" s="680">
        <v>19</v>
      </c>
      <c r="C169" s="9">
        <v>1</v>
      </c>
      <c r="D169" s="87" t="s">
        <v>209</v>
      </c>
      <c r="E169" s="80" t="s">
        <v>23</v>
      </c>
      <c r="F169" s="31">
        <v>20.49</v>
      </c>
      <c r="G169" s="39">
        <f t="shared" si="5"/>
        <v>135</v>
      </c>
      <c r="I169" s="102"/>
      <c r="J169" s="103"/>
      <c r="K169" s="104"/>
      <c r="L169" s="105" t="s">
        <v>11</v>
      </c>
      <c r="M169" s="14"/>
    </row>
    <row r="170" spans="2:13" ht="13.5" customHeight="1">
      <c r="B170" s="681"/>
      <c r="C170" s="1">
        <v>2</v>
      </c>
      <c r="D170" s="88" t="s">
        <v>210</v>
      </c>
      <c r="E170" s="81" t="s">
        <v>130</v>
      </c>
      <c r="F170" s="27">
        <v>21.02</v>
      </c>
      <c r="G170" s="39">
        <f t="shared" si="5"/>
        <v>145</v>
      </c>
      <c r="I170" s="96"/>
      <c r="J170" s="81"/>
      <c r="K170" s="97"/>
      <c r="L170" s="98" t="s">
        <v>11</v>
      </c>
      <c r="M170" s="14"/>
    </row>
    <row r="171" spans="2:13" ht="13.5" customHeight="1">
      <c r="B171" s="681"/>
      <c r="C171" s="1">
        <v>3</v>
      </c>
      <c r="D171" s="88" t="s">
        <v>211</v>
      </c>
      <c r="E171" s="81" t="s">
        <v>109</v>
      </c>
      <c r="F171" s="27">
        <v>19.39</v>
      </c>
      <c r="G171" s="39">
        <f t="shared" si="5"/>
        <v>116</v>
      </c>
      <c r="I171" s="96" t="s">
        <v>46</v>
      </c>
      <c r="J171" s="81" t="s">
        <v>71</v>
      </c>
      <c r="K171" s="97"/>
      <c r="L171" s="98" t="s">
        <v>11</v>
      </c>
      <c r="M171" s="14"/>
    </row>
    <row r="172" spans="2:13" ht="13.5" customHeight="1">
      <c r="B172" s="681"/>
      <c r="C172" s="1">
        <v>4</v>
      </c>
      <c r="D172" s="88" t="s">
        <v>65</v>
      </c>
      <c r="E172" s="81" t="s">
        <v>64</v>
      </c>
      <c r="F172" s="27">
        <v>20.5</v>
      </c>
      <c r="G172" s="39">
        <f t="shared" si="5"/>
        <v>136</v>
      </c>
      <c r="I172" s="96"/>
      <c r="J172" s="81"/>
      <c r="K172" s="97"/>
      <c r="L172" s="98" t="s">
        <v>11</v>
      </c>
      <c r="M172" s="14"/>
    </row>
    <row r="173" spans="2:13" ht="13.5" customHeight="1">
      <c r="B173" s="681"/>
      <c r="C173" s="1">
        <v>5</v>
      </c>
      <c r="D173" s="88" t="s">
        <v>212</v>
      </c>
      <c r="E173" s="81" t="s">
        <v>92</v>
      </c>
      <c r="F173" s="27">
        <v>19.18</v>
      </c>
      <c r="G173" s="39">
        <f t="shared" si="5"/>
        <v>108</v>
      </c>
      <c r="I173" s="96" t="s">
        <v>131</v>
      </c>
      <c r="J173" s="81" t="s">
        <v>42</v>
      </c>
      <c r="K173" s="97"/>
      <c r="L173" s="98" t="s">
        <v>11</v>
      </c>
      <c r="M173" s="14"/>
    </row>
    <row r="174" spans="2:13" ht="13.5" customHeight="1">
      <c r="B174" s="681"/>
      <c r="C174" s="1">
        <v>6</v>
      </c>
      <c r="D174" s="88" t="s">
        <v>66</v>
      </c>
      <c r="E174" s="81" t="s">
        <v>64</v>
      </c>
      <c r="F174" s="27">
        <v>20.85</v>
      </c>
      <c r="G174" s="39">
        <f t="shared" si="5"/>
        <v>144</v>
      </c>
      <c r="I174" s="96"/>
      <c r="J174" s="81"/>
      <c r="K174" s="97"/>
      <c r="L174" s="98" t="s">
        <v>11</v>
      </c>
      <c r="M174" s="14"/>
    </row>
    <row r="175" spans="2:13" ht="13.5" customHeight="1">
      <c r="B175" s="681"/>
      <c r="C175" s="1">
        <v>7</v>
      </c>
      <c r="D175" s="88" t="s">
        <v>213</v>
      </c>
      <c r="E175" s="81" t="s">
        <v>109</v>
      </c>
      <c r="F175" s="27">
        <v>18.87</v>
      </c>
      <c r="G175" s="39">
        <f t="shared" si="5"/>
        <v>97</v>
      </c>
      <c r="I175" s="96" t="s">
        <v>67</v>
      </c>
      <c r="J175" s="81" t="s">
        <v>16</v>
      </c>
      <c r="K175" s="97"/>
      <c r="L175" s="98" t="s">
        <v>11</v>
      </c>
      <c r="M175" s="14"/>
    </row>
    <row r="176" spans="2:13" ht="13.5" customHeight="1">
      <c r="B176" s="681"/>
      <c r="C176" s="1">
        <v>8</v>
      </c>
      <c r="D176" s="88" t="s">
        <v>214</v>
      </c>
      <c r="E176" s="81" t="s">
        <v>183</v>
      </c>
      <c r="F176" s="27">
        <v>19.35</v>
      </c>
      <c r="G176" s="39">
        <f t="shared" si="5"/>
        <v>115</v>
      </c>
      <c r="I176" s="96"/>
      <c r="J176" s="81"/>
      <c r="K176" s="97"/>
      <c r="L176" s="98" t="s">
        <v>11</v>
      </c>
      <c r="M176" s="14"/>
    </row>
    <row r="177" spans="2:13" ht="13.5" customHeight="1" thickBot="1">
      <c r="B177" s="682"/>
      <c r="C177" s="12">
        <v>9</v>
      </c>
      <c r="D177" s="89" t="s">
        <v>216</v>
      </c>
      <c r="E177" s="82" t="s">
        <v>215</v>
      </c>
      <c r="F177" s="29">
        <v>23.32</v>
      </c>
      <c r="G177" s="40">
        <f t="shared" si="5"/>
        <v>155</v>
      </c>
      <c r="I177" s="96"/>
      <c r="J177" s="81"/>
      <c r="K177" s="97"/>
      <c r="L177" s="98" t="s">
        <v>11</v>
      </c>
      <c r="M177" s="14"/>
    </row>
    <row r="178" spans="2:13" ht="13.5" customHeight="1">
      <c r="B178" s="680">
        <v>20</v>
      </c>
      <c r="C178" s="46">
        <v>1</v>
      </c>
      <c r="D178" s="47"/>
      <c r="E178" s="83"/>
      <c r="F178" s="48"/>
      <c r="G178" s="56">
        <f t="shared" si="5"/>
      </c>
      <c r="I178" s="96"/>
      <c r="J178" s="81"/>
      <c r="K178" s="97"/>
      <c r="L178" s="98" t="s">
        <v>11</v>
      </c>
      <c r="M178" s="14"/>
    </row>
    <row r="179" spans="2:13" ht="13.5" customHeight="1">
      <c r="B179" s="681"/>
      <c r="C179" s="49">
        <v>2</v>
      </c>
      <c r="D179" s="50"/>
      <c r="E179" s="84"/>
      <c r="F179" s="51"/>
      <c r="G179" s="56">
        <f t="shared" si="5"/>
      </c>
      <c r="I179" s="96"/>
      <c r="J179" s="81"/>
      <c r="K179" s="97"/>
      <c r="L179" s="98" t="s">
        <v>11</v>
      </c>
      <c r="M179" s="14"/>
    </row>
    <row r="180" spans="2:13" ht="13.5" customHeight="1">
      <c r="B180" s="681"/>
      <c r="C180" s="49">
        <v>3</v>
      </c>
      <c r="D180" s="50"/>
      <c r="E180" s="84"/>
      <c r="F180" s="51"/>
      <c r="G180" s="56">
        <f t="shared" si="5"/>
      </c>
      <c r="I180" s="96"/>
      <c r="J180" s="81"/>
      <c r="K180" s="97"/>
      <c r="L180" s="98" t="s">
        <v>11</v>
      </c>
      <c r="M180" s="14"/>
    </row>
    <row r="181" spans="2:13" ht="13.5" customHeight="1">
      <c r="B181" s="681"/>
      <c r="C181" s="49">
        <v>4</v>
      </c>
      <c r="D181" s="50"/>
      <c r="E181" s="84"/>
      <c r="F181" s="51"/>
      <c r="G181" s="56">
        <f t="shared" si="5"/>
      </c>
      <c r="I181" s="96"/>
      <c r="J181" s="81"/>
      <c r="K181" s="97"/>
      <c r="L181" s="98" t="s">
        <v>11</v>
      </c>
      <c r="M181" s="14"/>
    </row>
    <row r="182" spans="2:13" ht="13.5" customHeight="1">
      <c r="B182" s="681"/>
      <c r="C182" s="49">
        <v>5</v>
      </c>
      <c r="D182" s="50"/>
      <c r="E182" s="84"/>
      <c r="F182" s="51"/>
      <c r="G182" s="56">
        <f t="shared" si="5"/>
      </c>
      <c r="I182" s="96"/>
      <c r="J182" s="81"/>
      <c r="K182" s="97"/>
      <c r="L182" s="98" t="s">
        <v>11</v>
      </c>
      <c r="M182" s="14"/>
    </row>
    <row r="183" spans="2:13" ht="13.5" customHeight="1">
      <c r="B183" s="681"/>
      <c r="C183" s="49">
        <v>6</v>
      </c>
      <c r="D183" s="50"/>
      <c r="E183" s="84"/>
      <c r="F183" s="51"/>
      <c r="G183" s="56">
        <f t="shared" si="5"/>
      </c>
      <c r="I183" s="96"/>
      <c r="J183" s="81"/>
      <c r="K183" s="97"/>
      <c r="L183" s="98" t="s">
        <v>11</v>
      </c>
      <c r="M183" s="14"/>
    </row>
    <row r="184" spans="2:13" ht="13.5" customHeight="1">
      <c r="B184" s="681"/>
      <c r="C184" s="49">
        <v>7</v>
      </c>
      <c r="D184" s="50"/>
      <c r="E184" s="84"/>
      <c r="F184" s="51"/>
      <c r="G184" s="56">
        <f t="shared" si="5"/>
      </c>
      <c r="I184" s="96"/>
      <c r="J184" s="81"/>
      <c r="K184" s="97"/>
      <c r="L184" s="98" t="s">
        <v>11</v>
      </c>
      <c r="M184" s="14"/>
    </row>
    <row r="185" spans="2:13" ht="13.5" customHeight="1">
      <c r="B185" s="681"/>
      <c r="C185" s="49">
        <v>8</v>
      </c>
      <c r="D185" s="50"/>
      <c r="E185" s="84"/>
      <c r="F185" s="51"/>
      <c r="G185" s="56">
        <f t="shared" si="5"/>
      </c>
      <c r="I185" s="96"/>
      <c r="J185" s="81"/>
      <c r="K185" s="97"/>
      <c r="L185" s="98" t="s">
        <v>11</v>
      </c>
      <c r="M185" s="14"/>
    </row>
    <row r="186" spans="2:13" ht="13.5" customHeight="1" thickBot="1">
      <c r="B186" s="682"/>
      <c r="C186" s="52">
        <v>9</v>
      </c>
      <c r="D186" s="53"/>
      <c r="E186" s="85"/>
      <c r="F186" s="54"/>
      <c r="G186" s="57">
        <f t="shared" si="5"/>
      </c>
      <c r="I186" s="96"/>
      <c r="J186" s="81"/>
      <c r="K186" s="97"/>
      <c r="L186" s="98" t="s">
        <v>11</v>
      </c>
      <c r="M186" s="14"/>
    </row>
    <row r="187" spans="2:13" ht="13.5" customHeight="1">
      <c r="B187" s="680">
        <v>21</v>
      </c>
      <c r="C187" s="9">
        <v>1</v>
      </c>
      <c r="D187" s="43"/>
      <c r="E187" s="80"/>
      <c r="F187" s="31"/>
      <c r="G187" s="39">
        <f t="shared" si="5"/>
      </c>
      <c r="I187" s="96"/>
      <c r="J187" s="81"/>
      <c r="K187" s="97"/>
      <c r="L187" s="98" t="s">
        <v>11</v>
      </c>
      <c r="M187" s="14"/>
    </row>
    <row r="188" spans="2:13" ht="13.5" customHeight="1">
      <c r="B188" s="681"/>
      <c r="C188" s="1">
        <v>2</v>
      </c>
      <c r="D188" s="44"/>
      <c r="E188" s="81"/>
      <c r="F188" s="27"/>
      <c r="G188" s="39">
        <f t="shared" si="5"/>
      </c>
      <c r="I188" s="96"/>
      <c r="J188" s="81"/>
      <c r="K188" s="97"/>
      <c r="L188" s="98" t="s">
        <v>11</v>
      </c>
      <c r="M188" s="14"/>
    </row>
    <row r="189" spans="2:13" ht="13.5" customHeight="1">
      <c r="B189" s="681"/>
      <c r="C189" s="1">
        <v>3</v>
      </c>
      <c r="D189" s="44"/>
      <c r="E189" s="81"/>
      <c r="F189" s="27"/>
      <c r="G189" s="39">
        <f t="shared" si="5"/>
      </c>
      <c r="I189" s="96"/>
      <c r="J189" s="81"/>
      <c r="K189" s="97"/>
      <c r="L189" s="98" t="s">
        <v>11</v>
      </c>
      <c r="M189" s="14"/>
    </row>
    <row r="190" spans="2:13" ht="13.5" customHeight="1">
      <c r="B190" s="681"/>
      <c r="C190" s="1">
        <v>4</v>
      </c>
      <c r="D190" s="44"/>
      <c r="E190" s="81"/>
      <c r="F190" s="27"/>
      <c r="G190" s="39">
        <f t="shared" si="5"/>
      </c>
      <c r="I190" s="96"/>
      <c r="J190" s="81"/>
      <c r="K190" s="97"/>
      <c r="L190" s="98" t="s">
        <v>11</v>
      </c>
      <c r="M190" s="14"/>
    </row>
    <row r="191" spans="2:13" ht="13.5" customHeight="1">
      <c r="B191" s="681"/>
      <c r="C191" s="1">
        <v>5</v>
      </c>
      <c r="D191" s="44"/>
      <c r="E191" s="81"/>
      <c r="F191" s="27"/>
      <c r="G191" s="39">
        <f t="shared" si="5"/>
      </c>
      <c r="I191" s="96"/>
      <c r="J191" s="81"/>
      <c r="K191" s="97"/>
      <c r="L191" s="98" t="s">
        <v>11</v>
      </c>
      <c r="M191" s="14"/>
    </row>
    <row r="192" spans="2:13" ht="13.5" customHeight="1">
      <c r="B192" s="681"/>
      <c r="C192" s="1">
        <v>6</v>
      </c>
      <c r="D192" s="44"/>
      <c r="E192" s="81"/>
      <c r="F192" s="27"/>
      <c r="G192" s="39">
        <f t="shared" si="5"/>
      </c>
      <c r="I192" s="96"/>
      <c r="J192" s="81"/>
      <c r="K192" s="97"/>
      <c r="L192" s="98" t="s">
        <v>11</v>
      </c>
      <c r="M192" s="14"/>
    </row>
    <row r="193" spans="2:13" ht="13.5" customHeight="1">
      <c r="B193" s="681"/>
      <c r="C193" s="1">
        <v>7</v>
      </c>
      <c r="D193" s="44"/>
      <c r="E193" s="81"/>
      <c r="F193" s="27"/>
      <c r="G193" s="39">
        <f t="shared" si="5"/>
      </c>
      <c r="I193" s="96"/>
      <c r="J193" s="81"/>
      <c r="K193" s="97"/>
      <c r="L193" s="98" t="s">
        <v>11</v>
      </c>
      <c r="M193" s="14"/>
    </row>
    <row r="194" spans="2:13" ht="13.5" customHeight="1">
      <c r="B194" s="681"/>
      <c r="C194" s="1">
        <v>8</v>
      </c>
      <c r="D194" s="44"/>
      <c r="E194" s="81"/>
      <c r="F194" s="27"/>
      <c r="G194" s="39">
        <f t="shared" si="5"/>
      </c>
      <c r="I194" s="96"/>
      <c r="J194" s="81"/>
      <c r="K194" s="97"/>
      <c r="L194" s="98" t="s">
        <v>11</v>
      </c>
      <c r="M194" s="14"/>
    </row>
    <row r="195" spans="2:13" ht="13.5" customHeight="1" thickBot="1">
      <c r="B195" s="682"/>
      <c r="C195" s="12">
        <v>9</v>
      </c>
      <c r="D195" s="45"/>
      <c r="E195" s="82"/>
      <c r="F195" s="29"/>
      <c r="G195" s="40">
        <f t="shared" si="5"/>
      </c>
      <c r="I195" s="96"/>
      <c r="J195" s="81"/>
      <c r="K195" s="97"/>
      <c r="L195" s="98" t="s">
        <v>11</v>
      </c>
      <c r="M195" s="14"/>
    </row>
    <row r="196" spans="2:13" ht="13.5" customHeight="1">
      <c r="B196" s="680">
        <v>22</v>
      </c>
      <c r="C196" s="46">
        <v>1</v>
      </c>
      <c r="D196" s="47"/>
      <c r="E196" s="83"/>
      <c r="F196" s="48"/>
      <c r="G196" s="56">
        <f t="shared" si="5"/>
      </c>
      <c r="I196" s="96"/>
      <c r="J196" s="81"/>
      <c r="K196" s="97"/>
      <c r="L196" s="98" t="s">
        <v>11</v>
      </c>
      <c r="M196" s="14"/>
    </row>
    <row r="197" spans="2:13" ht="13.5" customHeight="1">
      <c r="B197" s="681"/>
      <c r="C197" s="49">
        <v>2</v>
      </c>
      <c r="D197" s="50"/>
      <c r="E197" s="84"/>
      <c r="F197" s="51"/>
      <c r="G197" s="56">
        <f t="shared" si="5"/>
      </c>
      <c r="I197" s="96"/>
      <c r="J197" s="81"/>
      <c r="K197" s="97"/>
      <c r="L197" s="98" t="s">
        <v>11</v>
      </c>
      <c r="M197" s="14"/>
    </row>
    <row r="198" spans="2:13" ht="13.5" customHeight="1">
      <c r="B198" s="681"/>
      <c r="C198" s="49">
        <v>3</v>
      </c>
      <c r="D198" s="50"/>
      <c r="E198" s="84"/>
      <c r="F198" s="51"/>
      <c r="G198" s="56">
        <f t="shared" si="5"/>
      </c>
      <c r="I198" s="96"/>
      <c r="J198" s="81"/>
      <c r="K198" s="97"/>
      <c r="L198" s="98" t="s">
        <v>11</v>
      </c>
      <c r="M198" s="14"/>
    </row>
    <row r="199" spans="2:12" ht="13.5" customHeight="1">
      <c r="B199" s="681"/>
      <c r="C199" s="49">
        <v>4</v>
      </c>
      <c r="D199" s="50"/>
      <c r="E199" s="84"/>
      <c r="F199" s="51"/>
      <c r="G199" s="56">
        <f t="shared" si="5"/>
      </c>
      <c r="I199" s="115"/>
      <c r="J199" s="116"/>
      <c r="K199" s="117"/>
      <c r="L199" s="118" t="s">
        <v>11</v>
      </c>
    </row>
    <row r="200" spans="2:12" ht="13.5" customHeight="1">
      <c r="B200" s="681"/>
      <c r="C200" s="49">
        <v>5</v>
      </c>
      <c r="D200" s="50"/>
      <c r="E200" s="84"/>
      <c r="F200" s="51"/>
      <c r="G200" s="56">
        <f t="shared" si="5"/>
      </c>
      <c r="I200" s="115"/>
      <c r="J200" s="116"/>
      <c r="K200" s="117"/>
      <c r="L200" s="118" t="s">
        <v>11</v>
      </c>
    </row>
    <row r="201" spans="2:12" ht="13.5" customHeight="1">
      <c r="B201" s="681"/>
      <c r="C201" s="49">
        <v>6</v>
      </c>
      <c r="D201" s="50"/>
      <c r="E201" s="84"/>
      <c r="F201" s="51"/>
      <c r="G201" s="56">
        <f t="shared" si="5"/>
      </c>
      <c r="I201" s="115"/>
      <c r="J201" s="116"/>
      <c r="K201" s="117"/>
      <c r="L201" s="118" t="s">
        <v>11</v>
      </c>
    </row>
    <row r="202" spans="2:12" ht="13.5" customHeight="1">
      <c r="B202" s="681"/>
      <c r="C202" s="49">
        <v>7</v>
      </c>
      <c r="D202" s="50"/>
      <c r="E202" s="84"/>
      <c r="F202" s="51"/>
      <c r="G202" s="56">
        <f t="shared" si="5"/>
      </c>
      <c r="I202" s="115"/>
      <c r="J202" s="116"/>
      <c r="K202" s="117"/>
      <c r="L202" s="118" t="s">
        <v>11</v>
      </c>
    </row>
    <row r="203" spans="2:12" ht="13.5" customHeight="1">
      <c r="B203" s="681"/>
      <c r="C203" s="49">
        <v>8</v>
      </c>
      <c r="D203" s="50"/>
      <c r="E203" s="84"/>
      <c r="F203" s="51"/>
      <c r="G203" s="56">
        <f t="shared" si="5"/>
      </c>
      <c r="I203" s="115"/>
      <c r="J203" s="116"/>
      <c r="K203" s="117"/>
      <c r="L203" s="118" t="s">
        <v>11</v>
      </c>
    </row>
    <row r="204" spans="2:12" ht="13.5" customHeight="1" thickBot="1">
      <c r="B204" s="682"/>
      <c r="C204" s="52">
        <v>9</v>
      </c>
      <c r="D204" s="53"/>
      <c r="E204" s="85"/>
      <c r="F204" s="54"/>
      <c r="G204" s="57">
        <f t="shared" si="5"/>
      </c>
      <c r="I204" s="115"/>
      <c r="J204" s="116"/>
      <c r="K204" s="117"/>
      <c r="L204" s="118" t="s">
        <v>11</v>
      </c>
    </row>
    <row r="205" spans="2:12" ht="13.5" customHeight="1">
      <c r="B205" s="680">
        <v>23</v>
      </c>
      <c r="C205" s="9">
        <v>1</v>
      </c>
      <c r="D205" s="43"/>
      <c r="E205" s="80"/>
      <c r="F205" s="31"/>
      <c r="G205" s="39">
        <f t="shared" si="5"/>
      </c>
      <c r="I205" s="119"/>
      <c r="J205" s="120"/>
      <c r="K205" s="121"/>
      <c r="L205" s="122" t="s">
        <v>11</v>
      </c>
    </row>
    <row r="206" spans="2:12" ht="13.5" customHeight="1">
      <c r="B206" s="681"/>
      <c r="C206" s="1">
        <v>2</v>
      </c>
      <c r="D206" s="44"/>
      <c r="E206" s="81"/>
      <c r="F206" s="27"/>
      <c r="G206" s="39">
        <f t="shared" si="5"/>
      </c>
      <c r="I206" s="115"/>
      <c r="J206" s="116"/>
      <c r="K206" s="117"/>
      <c r="L206" s="118" t="s">
        <v>11</v>
      </c>
    </row>
    <row r="207" spans="2:12" ht="13.5" customHeight="1">
      <c r="B207" s="681"/>
      <c r="C207" s="1">
        <v>3</v>
      </c>
      <c r="D207" s="44"/>
      <c r="E207" s="81"/>
      <c r="F207" s="27"/>
      <c r="G207" s="39">
        <f t="shared" si="5"/>
      </c>
      <c r="I207" s="115"/>
      <c r="J207" s="116"/>
      <c r="K207" s="117"/>
      <c r="L207" s="118" t="s">
        <v>11</v>
      </c>
    </row>
    <row r="208" spans="2:12" ht="13.5" customHeight="1">
      <c r="B208" s="681"/>
      <c r="C208" s="1">
        <v>4</v>
      </c>
      <c r="D208" s="44"/>
      <c r="E208" s="81"/>
      <c r="F208" s="27"/>
      <c r="G208" s="39">
        <f aca="true" t="shared" si="6" ref="G208:G222">IF(F208="","",RANK(F208,$F$7:$F$222,1))</f>
      </c>
      <c r="I208" s="115"/>
      <c r="J208" s="116"/>
      <c r="K208" s="117"/>
      <c r="L208" s="118" t="s">
        <v>11</v>
      </c>
    </row>
    <row r="209" spans="2:12" ht="13.5" customHeight="1">
      <c r="B209" s="681"/>
      <c r="C209" s="1">
        <v>5</v>
      </c>
      <c r="D209" s="44"/>
      <c r="E209" s="81"/>
      <c r="F209" s="27"/>
      <c r="G209" s="39">
        <f t="shared" si="6"/>
      </c>
      <c r="I209" s="115"/>
      <c r="J209" s="116"/>
      <c r="K209" s="117"/>
      <c r="L209" s="118" t="s">
        <v>11</v>
      </c>
    </row>
    <row r="210" spans="2:12" ht="13.5" customHeight="1">
      <c r="B210" s="681"/>
      <c r="C210" s="1">
        <v>6</v>
      </c>
      <c r="D210" s="44"/>
      <c r="E210" s="81"/>
      <c r="F210" s="27"/>
      <c r="G210" s="39">
        <f t="shared" si="6"/>
      </c>
      <c r="I210" s="115"/>
      <c r="J210" s="116"/>
      <c r="K210" s="117"/>
      <c r="L210" s="118" t="s">
        <v>11</v>
      </c>
    </row>
    <row r="211" spans="2:12" ht="13.5" customHeight="1">
      <c r="B211" s="681"/>
      <c r="C211" s="1">
        <v>7</v>
      </c>
      <c r="D211" s="44"/>
      <c r="E211" s="81"/>
      <c r="F211" s="27"/>
      <c r="G211" s="39">
        <f t="shared" si="6"/>
      </c>
      <c r="I211" s="115"/>
      <c r="J211" s="116"/>
      <c r="K211" s="117"/>
      <c r="L211" s="118" t="s">
        <v>11</v>
      </c>
    </row>
    <row r="212" spans="2:12" ht="13.5" customHeight="1">
      <c r="B212" s="681"/>
      <c r="C212" s="1">
        <v>8</v>
      </c>
      <c r="D212" s="44"/>
      <c r="E212" s="81"/>
      <c r="F212" s="27"/>
      <c r="G212" s="39">
        <f t="shared" si="6"/>
      </c>
      <c r="I212" s="115"/>
      <c r="J212" s="116"/>
      <c r="K212" s="117"/>
      <c r="L212" s="118" t="s">
        <v>11</v>
      </c>
    </row>
    <row r="213" spans="2:12" ht="13.5" customHeight="1" thickBot="1">
      <c r="B213" s="682"/>
      <c r="C213" s="12">
        <v>9</v>
      </c>
      <c r="D213" s="45"/>
      <c r="E213" s="82"/>
      <c r="F213" s="29"/>
      <c r="G213" s="40">
        <f t="shared" si="6"/>
      </c>
      <c r="I213" s="115"/>
      <c r="J213" s="116"/>
      <c r="K213" s="117"/>
      <c r="L213" s="118" t="s">
        <v>11</v>
      </c>
    </row>
    <row r="214" spans="2:12" ht="13.5" customHeight="1">
      <c r="B214" s="680">
        <v>24</v>
      </c>
      <c r="C214" s="46">
        <v>1</v>
      </c>
      <c r="D214" s="47"/>
      <c r="E214" s="83"/>
      <c r="F214" s="48"/>
      <c r="G214" s="56">
        <f t="shared" si="6"/>
      </c>
      <c r="I214" s="119"/>
      <c r="J214" s="120"/>
      <c r="K214" s="121"/>
      <c r="L214" s="122" t="s">
        <v>11</v>
      </c>
    </row>
    <row r="215" spans="2:12" ht="13.5" customHeight="1">
      <c r="B215" s="681"/>
      <c r="C215" s="49">
        <v>2</v>
      </c>
      <c r="D215" s="50"/>
      <c r="E215" s="84"/>
      <c r="F215" s="51"/>
      <c r="G215" s="56">
        <f t="shared" si="6"/>
      </c>
      <c r="I215" s="115"/>
      <c r="J215" s="116"/>
      <c r="K215" s="117"/>
      <c r="L215" s="118" t="s">
        <v>11</v>
      </c>
    </row>
    <row r="216" spans="2:12" ht="13.5" customHeight="1">
      <c r="B216" s="681"/>
      <c r="C216" s="49">
        <v>3</v>
      </c>
      <c r="D216" s="50"/>
      <c r="E216" s="84"/>
      <c r="F216" s="51"/>
      <c r="G216" s="56">
        <f t="shared" si="6"/>
      </c>
      <c r="I216" s="115"/>
      <c r="J216" s="116"/>
      <c r="K216" s="117"/>
      <c r="L216" s="118" t="s">
        <v>11</v>
      </c>
    </row>
    <row r="217" spans="2:12" ht="13.5" customHeight="1">
      <c r="B217" s="681"/>
      <c r="C217" s="49">
        <v>4</v>
      </c>
      <c r="D217" s="50"/>
      <c r="E217" s="84"/>
      <c r="F217" s="51"/>
      <c r="G217" s="56">
        <f t="shared" si="6"/>
      </c>
      <c r="I217" s="115"/>
      <c r="J217" s="116"/>
      <c r="K217" s="117"/>
      <c r="L217" s="118" t="s">
        <v>11</v>
      </c>
    </row>
    <row r="218" spans="2:12" ht="13.5" customHeight="1">
      <c r="B218" s="681"/>
      <c r="C218" s="49">
        <v>5</v>
      </c>
      <c r="D218" s="50"/>
      <c r="E218" s="84"/>
      <c r="F218" s="51"/>
      <c r="G218" s="56">
        <f t="shared" si="6"/>
      </c>
      <c r="I218" s="115"/>
      <c r="J218" s="116"/>
      <c r="K218" s="117"/>
      <c r="L218" s="118" t="s">
        <v>11</v>
      </c>
    </row>
    <row r="219" spans="2:12" ht="13.5" customHeight="1">
      <c r="B219" s="681"/>
      <c r="C219" s="49">
        <v>6</v>
      </c>
      <c r="D219" s="50"/>
      <c r="E219" s="84"/>
      <c r="F219" s="51"/>
      <c r="G219" s="56">
        <f t="shared" si="6"/>
      </c>
      <c r="I219" s="115"/>
      <c r="J219" s="116"/>
      <c r="K219" s="117"/>
      <c r="L219" s="118" t="s">
        <v>11</v>
      </c>
    </row>
    <row r="220" spans="2:12" ht="13.5" customHeight="1">
      <c r="B220" s="681"/>
      <c r="C220" s="49">
        <v>7</v>
      </c>
      <c r="D220" s="50"/>
      <c r="E220" s="84"/>
      <c r="F220" s="51"/>
      <c r="G220" s="56">
        <f t="shared" si="6"/>
      </c>
      <c r="I220" s="115"/>
      <c r="J220" s="116"/>
      <c r="K220" s="117"/>
      <c r="L220" s="118" t="s">
        <v>11</v>
      </c>
    </row>
    <row r="221" spans="2:12" ht="13.5" customHeight="1">
      <c r="B221" s="681"/>
      <c r="C221" s="49">
        <v>8</v>
      </c>
      <c r="D221" s="50"/>
      <c r="E221" s="84"/>
      <c r="F221" s="51"/>
      <c r="G221" s="56">
        <f t="shared" si="6"/>
      </c>
      <c r="I221" s="115"/>
      <c r="J221" s="116"/>
      <c r="K221" s="117"/>
      <c r="L221" s="118" t="s">
        <v>11</v>
      </c>
    </row>
    <row r="222" spans="2:12" ht="13.5" customHeight="1" thickBot="1">
      <c r="B222" s="682"/>
      <c r="C222" s="52">
        <v>9</v>
      </c>
      <c r="D222" s="53"/>
      <c r="E222" s="85"/>
      <c r="F222" s="54"/>
      <c r="G222" s="57">
        <f t="shared" si="6"/>
      </c>
      <c r="I222" s="123"/>
      <c r="J222" s="124"/>
      <c r="K222" s="125"/>
      <c r="L222" s="126" t="s">
        <v>11</v>
      </c>
    </row>
    <row r="223" spans="2:7" ht="13.5" customHeight="1">
      <c r="B223" s="15"/>
      <c r="C223" s="15"/>
      <c r="D223" s="15"/>
      <c r="E223" s="86"/>
      <c r="F223" s="15"/>
      <c r="G223" s="15"/>
    </row>
    <row r="224" spans="2:7" ht="13.5" customHeight="1">
      <c r="B224" s="15"/>
      <c r="C224" s="15"/>
      <c r="D224" s="15"/>
      <c r="E224" s="86"/>
      <c r="F224" s="15"/>
      <c r="G224" s="15"/>
    </row>
    <row r="225" spans="2:8" ht="13.5" customHeight="1">
      <c r="B225" s="15"/>
      <c r="C225" s="15"/>
      <c r="D225" s="15"/>
      <c r="E225" s="86"/>
      <c r="F225" s="15"/>
      <c r="G225" s="15"/>
      <c r="H225" s="15"/>
    </row>
    <row r="226" spans="2:8" ht="13.5" customHeight="1">
      <c r="B226" s="15"/>
      <c r="C226" s="15"/>
      <c r="D226" s="15"/>
      <c r="E226" s="86"/>
      <c r="F226" s="15"/>
      <c r="G226" s="15"/>
      <c r="H226" s="15"/>
    </row>
    <row r="227" spans="2:8" ht="13.5" customHeight="1">
      <c r="B227" s="15"/>
      <c r="C227" s="15"/>
      <c r="D227" s="15"/>
      <c r="E227" s="86"/>
      <c r="F227" s="15"/>
      <c r="G227" s="15"/>
      <c r="H227" s="15"/>
    </row>
    <row r="228" spans="2:8" ht="13.5" customHeight="1">
      <c r="B228" s="15"/>
      <c r="C228" s="15"/>
      <c r="D228" s="15"/>
      <c r="E228" s="86"/>
      <c r="F228" s="15"/>
      <c r="G228" s="15"/>
      <c r="H228" s="15"/>
    </row>
    <row r="229" spans="2:8" ht="13.5" customHeight="1">
      <c r="B229" s="15"/>
      <c r="C229" s="15"/>
      <c r="D229" s="15"/>
      <c r="E229" s="86"/>
      <c r="F229" s="15"/>
      <c r="G229" s="15"/>
      <c r="H229" s="15"/>
    </row>
    <row r="230" spans="2:8" ht="13.5" customHeight="1">
      <c r="B230" s="15"/>
      <c r="C230" s="15"/>
      <c r="D230" s="15"/>
      <c r="E230" s="86"/>
      <c r="F230" s="15"/>
      <c r="G230" s="15"/>
      <c r="H230" s="15"/>
    </row>
    <row r="231" spans="2:8" ht="13.5" customHeight="1">
      <c r="B231" s="15"/>
      <c r="C231" s="15"/>
      <c r="D231" s="15"/>
      <c r="E231" s="86"/>
      <c r="F231" s="15"/>
      <c r="G231" s="15"/>
      <c r="H231" s="15"/>
    </row>
    <row r="232" spans="2:8" ht="13.5" customHeight="1">
      <c r="B232" s="15"/>
      <c r="C232" s="15"/>
      <c r="D232" s="15"/>
      <c r="E232" s="86"/>
      <c r="F232" s="15"/>
      <c r="G232" s="15"/>
      <c r="H232" s="15"/>
    </row>
    <row r="233" spans="2:8" ht="13.5" customHeight="1">
      <c r="B233" s="15"/>
      <c r="C233" s="15"/>
      <c r="D233" s="15"/>
      <c r="E233" s="86"/>
      <c r="F233" s="15"/>
      <c r="G233" s="15"/>
      <c r="H233" s="15"/>
    </row>
    <row r="234" spans="2:8" ht="13.5" customHeight="1">
      <c r="B234" s="15"/>
      <c r="C234" s="15"/>
      <c r="D234" s="15"/>
      <c r="E234" s="86"/>
      <c r="F234" s="15"/>
      <c r="G234" s="15"/>
      <c r="H234" s="15"/>
    </row>
    <row r="235" spans="2:8" ht="13.5" customHeight="1">
      <c r="B235" s="15"/>
      <c r="C235" s="15"/>
      <c r="D235" s="15"/>
      <c r="E235" s="86"/>
      <c r="F235" s="15"/>
      <c r="G235" s="15"/>
      <c r="H235" s="15"/>
    </row>
    <row r="236" spans="2:8" ht="13.5" customHeight="1">
      <c r="B236" s="15"/>
      <c r="C236" s="15"/>
      <c r="D236" s="15"/>
      <c r="E236" s="86"/>
      <c r="F236" s="15"/>
      <c r="G236" s="15"/>
      <c r="H236" s="15"/>
    </row>
    <row r="237" spans="2:8" ht="13.5" customHeight="1">
      <c r="B237" s="15"/>
      <c r="C237" s="15"/>
      <c r="D237" s="15"/>
      <c r="E237" s="86"/>
      <c r="F237" s="15"/>
      <c r="G237" s="15"/>
      <c r="H237" s="15"/>
    </row>
    <row r="238" spans="2:8" ht="13.5" customHeight="1">
      <c r="B238" s="15"/>
      <c r="C238" s="15"/>
      <c r="D238" s="15"/>
      <c r="E238" s="86"/>
      <c r="F238" s="15"/>
      <c r="G238" s="15"/>
      <c r="H238" s="15"/>
    </row>
    <row r="239" spans="2:8" ht="13.5" customHeight="1">
      <c r="B239" s="15"/>
      <c r="C239" s="15"/>
      <c r="D239" s="15"/>
      <c r="E239" s="86"/>
      <c r="F239" s="15"/>
      <c r="G239" s="15"/>
      <c r="H239" s="15"/>
    </row>
    <row r="240" spans="2:8" ht="13.5" customHeight="1">
      <c r="B240" s="15"/>
      <c r="C240" s="15"/>
      <c r="D240" s="15"/>
      <c r="E240" s="86"/>
      <c r="F240" s="15"/>
      <c r="G240" s="15"/>
      <c r="H240" s="15"/>
    </row>
    <row r="241" spans="2:8" ht="13.5" customHeight="1">
      <c r="B241" s="15"/>
      <c r="C241" s="15"/>
      <c r="D241" s="15"/>
      <c r="E241" s="86"/>
      <c r="F241" s="15"/>
      <c r="G241" s="15"/>
      <c r="H241" s="15"/>
    </row>
    <row r="242" spans="2:8" ht="13.5" customHeight="1">
      <c r="B242" s="15"/>
      <c r="C242" s="15"/>
      <c r="D242" s="15"/>
      <c r="E242" s="86"/>
      <c r="F242" s="15"/>
      <c r="G242" s="15"/>
      <c r="H242" s="15"/>
    </row>
    <row r="243" spans="2:8" ht="13.5" customHeight="1">
      <c r="B243" s="15"/>
      <c r="C243" s="15"/>
      <c r="D243" s="15"/>
      <c r="E243" s="86"/>
      <c r="F243" s="15"/>
      <c r="G243" s="15"/>
      <c r="H243" s="15"/>
    </row>
    <row r="244" spans="2:8" ht="13.5" customHeight="1">
      <c r="B244" s="15"/>
      <c r="C244" s="15"/>
      <c r="D244" s="15"/>
      <c r="E244" s="86"/>
      <c r="F244" s="15"/>
      <c r="G244" s="15"/>
      <c r="H244" s="15"/>
    </row>
    <row r="245" spans="2:8" ht="13.5" customHeight="1">
      <c r="B245" s="15"/>
      <c r="C245" s="15"/>
      <c r="D245" s="15"/>
      <c r="E245" s="86"/>
      <c r="F245" s="15"/>
      <c r="G245" s="15"/>
      <c r="H245" s="15"/>
    </row>
    <row r="246" spans="2:8" ht="13.5" customHeight="1">
      <c r="B246" s="15"/>
      <c r="C246" s="15"/>
      <c r="D246" s="15"/>
      <c r="E246" s="86"/>
      <c r="F246" s="15"/>
      <c r="G246" s="15"/>
      <c r="H246" s="15"/>
    </row>
    <row r="247" spans="2:8" ht="13.5" customHeight="1">
      <c r="B247" s="15"/>
      <c r="C247" s="15"/>
      <c r="D247" s="15"/>
      <c r="E247" s="86"/>
      <c r="F247" s="15"/>
      <c r="G247" s="15"/>
      <c r="H247" s="15"/>
    </row>
    <row r="248" spans="2:8" ht="13.5" customHeight="1">
      <c r="B248" s="15"/>
      <c r="C248" s="15"/>
      <c r="D248" s="15"/>
      <c r="E248" s="86"/>
      <c r="F248" s="15"/>
      <c r="G248" s="15"/>
      <c r="H248" s="15"/>
    </row>
    <row r="249" spans="2:8" ht="13.5" customHeight="1">
      <c r="B249" s="15"/>
      <c r="C249" s="15"/>
      <c r="D249" s="15"/>
      <c r="E249" s="86"/>
      <c r="F249" s="15"/>
      <c r="G249" s="15"/>
      <c r="H249" s="15"/>
    </row>
    <row r="250" spans="2:8" ht="13.5" customHeight="1">
      <c r="B250" s="15"/>
      <c r="C250" s="15"/>
      <c r="D250" s="15"/>
      <c r="E250" s="86"/>
      <c r="F250" s="15"/>
      <c r="G250" s="15"/>
      <c r="H250" s="15"/>
    </row>
    <row r="251" spans="2:8" ht="13.5" customHeight="1">
      <c r="B251" s="15"/>
      <c r="C251" s="15"/>
      <c r="D251" s="15"/>
      <c r="E251" s="86"/>
      <c r="F251" s="15"/>
      <c r="G251" s="15"/>
      <c r="H251" s="15"/>
    </row>
    <row r="252" spans="2:8" ht="13.5" customHeight="1">
      <c r="B252" s="15"/>
      <c r="C252" s="15"/>
      <c r="D252" s="15"/>
      <c r="E252" s="86"/>
      <c r="F252" s="15"/>
      <c r="G252" s="15"/>
      <c r="H252" s="15"/>
    </row>
    <row r="253" spans="2:8" ht="13.5" customHeight="1">
      <c r="B253" s="15"/>
      <c r="C253" s="15"/>
      <c r="D253" s="15"/>
      <c r="E253" s="86"/>
      <c r="F253" s="15"/>
      <c r="G253" s="15"/>
      <c r="H253" s="15"/>
    </row>
    <row r="254" spans="2:8" ht="13.5" customHeight="1">
      <c r="B254" s="15"/>
      <c r="C254" s="15"/>
      <c r="D254" s="15"/>
      <c r="E254" s="86"/>
      <c r="F254" s="15"/>
      <c r="G254" s="15"/>
      <c r="H254" s="15"/>
    </row>
    <row r="255" spans="2:8" ht="13.5" customHeight="1">
      <c r="B255" s="15"/>
      <c r="C255" s="15"/>
      <c r="D255" s="15"/>
      <c r="E255" s="86"/>
      <c r="F255" s="15"/>
      <c r="G255" s="15"/>
      <c r="H255" s="15"/>
    </row>
    <row r="256" spans="2:8" ht="13.5" customHeight="1">
      <c r="B256" s="15"/>
      <c r="C256" s="15"/>
      <c r="D256" s="15"/>
      <c r="E256" s="86"/>
      <c r="F256" s="15"/>
      <c r="G256" s="15"/>
      <c r="H256" s="15"/>
    </row>
    <row r="257" spans="2:8" ht="13.5" customHeight="1">
      <c r="B257" s="15"/>
      <c r="C257" s="15"/>
      <c r="D257" s="15"/>
      <c r="E257" s="86"/>
      <c r="F257" s="15"/>
      <c r="G257" s="15"/>
      <c r="H257" s="15"/>
    </row>
    <row r="258" spans="2:8" ht="13.5" customHeight="1">
      <c r="B258" s="15"/>
      <c r="C258" s="15"/>
      <c r="D258" s="15"/>
      <c r="E258" s="86"/>
      <c r="F258" s="15"/>
      <c r="G258" s="15"/>
      <c r="H258" s="15"/>
    </row>
    <row r="259" spans="2:8" ht="13.5" customHeight="1">
      <c r="B259" s="15"/>
      <c r="C259" s="15"/>
      <c r="D259" s="15"/>
      <c r="E259" s="86"/>
      <c r="F259" s="15"/>
      <c r="G259" s="15"/>
      <c r="H259" s="15"/>
    </row>
    <row r="260" spans="2:8" ht="13.5" customHeight="1">
      <c r="B260" s="15"/>
      <c r="C260" s="15"/>
      <c r="D260" s="15"/>
      <c r="E260" s="86"/>
      <c r="F260" s="15"/>
      <c r="G260" s="15"/>
      <c r="H260" s="15"/>
    </row>
    <row r="261" spans="2:8" ht="13.5" customHeight="1">
      <c r="B261" s="15"/>
      <c r="C261" s="15"/>
      <c r="D261" s="15"/>
      <c r="E261" s="86"/>
      <c r="F261" s="15"/>
      <c r="G261" s="15"/>
      <c r="H261" s="15"/>
    </row>
    <row r="262" spans="2:8" ht="13.5" customHeight="1">
      <c r="B262" s="15"/>
      <c r="C262" s="15"/>
      <c r="D262" s="15"/>
      <c r="E262" s="86"/>
      <c r="F262" s="15"/>
      <c r="G262" s="15"/>
      <c r="H262" s="15"/>
    </row>
    <row r="263" spans="2:8" ht="13.5" customHeight="1">
      <c r="B263" s="15"/>
      <c r="C263" s="15"/>
      <c r="D263" s="15"/>
      <c r="E263" s="86"/>
      <c r="F263" s="15"/>
      <c r="G263" s="15"/>
      <c r="H263" s="15"/>
    </row>
    <row r="264" spans="2:8" ht="13.5" customHeight="1">
      <c r="B264" s="15"/>
      <c r="C264" s="15"/>
      <c r="D264" s="15"/>
      <c r="E264" s="86"/>
      <c r="F264" s="15"/>
      <c r="G264" s="15"/>
      <c r="H264" s="15"/>
    </row>
    <row r="265" spans="2:8" ht="13.5" customHeight="1">
      <c r="B265" s="15"/>
      <c r="C265" s="15"/>
      <c r="D265" s="15"/>
      <c r="E265" s="86"/>
      <c r="F265" s="15"/>
      <c r="G265" s="15"/>
      <c r="H265" s="15"/>
    </row>
    <row r="266" spans="2:8" ht="13.5" customHeight="1">
      <c r="B266" s="15"/>
      <c r="C266" s="15"/>
      <c r="D266" s="15"/>
      <c r="E266" s="86"/>
      <c r="F266" s="15"/>
      <c r="G266" s="15"/>
      <c r="H266" s="15"/>
    </row>
    <row r="267" spans="2:8" ht="13.5" customHeight="1">
      <c r="B267" s="15"/>
      <c r="C267" s="15"/>
      <c r="D267" s="15"/>
      <c r="E267" s="86"/>
      <c r="F267" s="15"/>
      <c r="G267" s="15"/>
      <c r="H267" s="15"/>
    </row>
    <row r="268" spans="2:8" ht="13.5" customHeight="1">
      <c r="B268" s="15"/>
      <c r="C268" s="15"/>
      <c r="D268" s="15"/>
      <c r="E268" s="86"/>
      <c r="F268" s="15"/>
      <c r="G268" s="15"/>
      <c r="H268" s="15"/>
    </row>
    <row r="269" spans="2:8" ht="13.5" customHeight="1">
      <c r="B269" s="15"/>
      <c r="C269" s="15"/>
      <c r="D269" s="15"/>
      <c r="E269" s="86"/>
      <c r="F269" s="15"/>
      <c r="G269" s="15"/>
      <c r="H269" s="15"/>
    </row>
    <row r="270" spans="2:8" ht="13.5" customHeight="1">
      <c r="B270" s="15"/>
      <c r="C270" s="15"/>
      <c r="D270" s="15"/>
      <c r="E270" s="86"/>
      <c r="F270" s="15"/>
      <c r="G270" s="15"/>
      <c r="H270" s="15"/>
    </row>
    <row r="271" spans="2:8" ht="13.5" customHeight="1">
      <c r="B271" s="15"/>
      <c r="C271" s="15"/>
      <c r="D271" s="15"/>
      <c r="E271" s="86"/>
      <c r="F271" s="15"/>
      <c r="G271" s="15"/>
      <c r="H271" s="15"/>
    </row>
    <row r="272" spans="2:8" ht="13.5" customHeight="1">
      <c r="B272" s="15"/>
      <c r="C272" s="15"/>
      <c r="D272" s="15"/>
      <c r="E272" s="86"/>
      <c r="F272" s="15"/>
      <c r="G272" s="15"/>
      <c r="H272" s="15"/>
    </row>
    <row r="273" spans="2:8" ht="13.5" customHeight="1">
      <c r="B273" s="15"/>
      <c r="C273" s="15"/>
      <c r="D273" s="15"/>
      <c r="E273" s="86"/>
      <c r="F273" s="15"/>
      <c r="G273" s="15"/>
      <c r="H273" s="15"/>
    </row>
    <row r="274" spans="2:8" ht="13.5" customHeight="1">
      <c r="B274" s="15"/>
      <c r="C274" s="15"/>
      <c r="D274" s="15"/>
      <c r="E274" s="86"/>
      <c r="F274" s="15"/>
      <c r="G274" s="15"/>
      <c r="H274" s="15"/>
    </row>
    <row r="275" spans="2:8" ht="13.5" customHeight="1">
      <c r="B275" s="15"/>
      <c r="C275" s="15"/>
      <c r="D275" s="15"/>
      <c r="E275" s="86"/>
      <c r="F275" s="15"/>
      <c r="G275" s="15"/>
      <c r="H275" s="15"/>
    </row>
    <row r="276" spans="2:8" ht="13.5" customHeight="1">
      <c r="B276" s="15"/>
      <c r="C276" s="15"/>
      <c r="D276" s="15"/>
      <c r="E276" s="86"/>
      <c r="F276" s="15"/>
      <c r="G276" s="15"/>
      <c r="H276" s="15"/>
    </row>
    <row r="277" spans="2:8" ht="13.5" customHeight="1">
      <c r="B277" s="15"/>
      <c r="C277" s="15"/>
      <c r="D277" s="15"/>
      <c r="E277" s="86"/>
      <c r="F277" s="15"/>
      <c r="G277" s="15"/>
      <c r="H277" s="15"/>
    </row>
    <row r="278" spans="2:8" ht="13.5" customHeight="1">
      <c r="B278" s="15"/>
      <c r="C278" s="15"/>
      <c r="D278" s="15"/>
      <c r="E278" s="86"/>
      <c r="F278" s="15"/>
      <c r="G278" s="15"/>
      <c r="H278" s="15"/>
    </row>
    <row r="279" spans="2:8" ht="13.5" customHeight="1">
      <c r="B279" s="15"/>
      <c r="C279" s="15"/>
      <c r="D279" s="15"/>
      <c r="E279" s="86"/>
      <c r="F279" s="15"/>
      <c r="G279" s="15"/>
      <c r="H279" s="15"/>
    </row>
    <row r="280" spans="2:8" ht="13.5" customHeight="1">
      <c r="B280" s="15"/>
      <c r="C280" s="15"/>
      <c r="D280" s="15"/>
      <c r="E280" s="86"/>
      <c r="F280" s="15"/>
      <c r="G280" s="15"/>
      <c r="H280" s="15"/>
    </row>
    <row r="281" spans="2:8" ht="13.5" customHeight="1">
      <c r="B281" s="15"/>
      <c r="C281" s="15"/>
      <c r="D281" s="15"/>
      <c r="E281" s="86"/>
      <c r="F281" s="15"/>
      <c r="G281" s="15"/>
      <c r="H281" s="15"/>
    </row>
    <row r="282" spans="2:8" ht="13.5" customHeight="1">
      <c r="B282" s="15"/>
      <c r="C282" s="15"/>
      <c r="D282" s="15"/>
      <c r="E282" s="86"/>
      <c r="F282" s="15"/>
      <c r="G282" s="15"/>
      <c r="H282" s="15"/>
    </row>
    <row r="283" spans="2:8" ht="13.5" customHeight="1">
      <c r="B283" s="15"/>
      <c r="C283" s="15"/>
      <c r="D283" s="15"/>
      <c r="E283" s="86"/>
      <c r="F283" s="15"/>
      <c r="G283" s="15"/>
      <c r="H283" s="15"/>
    </row>
    <row r="284" spans="2:8" ht="13.5" customHeight="1">
      <c r="B284" s="15"/>
      <c r="C284" s="15"/>
      <c r="D284" s="15"/>
      <c r="E284" s="86"/>
      <c r="F284" s="15"/>
      <c r="G284" s="15"/>
      <c r="H284" s="15"/>
    </row>
    <row r="285" spans="2:8" ht="13.5" customHeight="1">
      <c r="B285" s="15"/>
      <c r="C285" s="15"/>
      <c r="D285" s="15"/>
      <c r="E285" s="86"/>
      <c r="F285" s="15"/>
      <c r="G285" s="15"/>
      <c r="H285" s="15"/>
    </row>
    <row r="286" spans="2:8" ht="13.5" customHeight="1">
      <c r="B286" s="15"/>
      <c r="C286" s="15"/>
      <c r="D286" s="15"/>
      <c r="E286" s="86"/>
      <c r="F286" s="15"/>
      <c r="G286" s="15"/>
      <c r="H286" s="15"/>
    </row>
    <row r="287" spans="2:8" ht="13.5" customHeight="1">
      <c r="B287" s="15"/>
      <c r="C287" s="15"/>
      <c r="D287" s="15"/>
      <c r="E287" s="86"/>
      <c r="F287" s="15"/>
      <c r="G287" s="15"/>
      <c r="H287" s="15"/>
    </row>
    <row r="288" spans="2:8" ht="13.5" customHeight="1">
      <c r="B288" s="15"/>
      <c r="C288" s="15"/>
      <c r="D288" s="15"/>
      <c r="E288" s="86"/>
      <c r="F288" s="15"/>
      <c r="G288" s="15"/>
      <c r="H288" s="15"/>
    </row>
    <row r="289" spans="2:8" ht="13.5" customHeight="1">
      <c r="B289" s="15"/>
      <c r="C289" s="15"/>
      <c r="D289" s="15"/>
      <c r="E289" s="86"/>
      <c r="F289" s="15"/>
      <c r="G289" s="15"/>
      <c r="H289" s="15"/>
    </row>
    <row r="290" spans="2:8" ht="13.5" customHeight="1">
      <c r="B290" s="15"/>
      <c r="C290" s="15"/>
      <c r="D290" s="15"/>
      <c r="E290" s="86"/>
      <c r="F290" s="15"/>
      <c r="G290" s="15"/>
      <c r="H290" s="15"/>
    </row>
    <row r="291" spans="2:8" ht="13.5" customHeight="1">
      <c r="B291" s="15"/>
      <c r="C291" s="15"/>
      <c r="D291" s="15"/>
      <c r="E291" s="86"/>
      <c r="F291" s="15"/>
      <c r="G291" s="15"/>
      <c r="H291" s="15"/>
    </row>
    <row r="292" spans="2:8" ht="13.5" customHeight="1">
      <c r="B292" s="15"/>
      <c r="C292" s="15"/>
      <c r="D292" s="15"/>
      <c r="E292" s="86"/>
      <c r="F292" s="15"/>
      <c r="G292" s="15"/>
      <c r="H292" s="15"/>
    </row>
    <row r="293" spans="2:8" ht="13.5" customHeight="1">
      <c r="B293" s="15"/>
      <c r="C293" s="15"/>
      <c r="D293" s="15"/>
      <c r="E293" s="86"/>
      <c r="F293" s="15"/>
      <c r="G293" s="15"/>
      <c r="H293" s="15"/>
    </row>
    <row r="294" spans="2:8" ht="13.5" customHeight="1">
      <c r="B294" s="15"/>
      <c r="C294" s="15"/>
      <c r="D294" s="15"/>
      <c r="E294" s="86"/>
      <c r="F294" s="15"/>
      <c r="G294" s="15"/>
      <c r="H294" s="15"/>
    </row>
    <row r="295" spans="2:8" ht="13.5" customHeight="1">
      <c r="B295" s="15"/>
      <c r="C295" s="15"/>
      <c r="D295" s="15"/>
      <c r="E295" s="86"/>
      <c r="F295" s="15"/>
      <c r="G295" s="15"/>
      <c r="H295" s="15"/>
    </row>
    <row r="296" spans="2:8" ht="13.5" customHeight="1">
      <c r="B296" s="15"/>
      <c r="C296" s="15"/>
      <c r="D296" s="15"/>
      <c r="E296" s="86"/>
      <c r="F296" s="15"/>
      <c r="G296" s="15"/>
      <c r="H296" s="15"/>
    </row>
    <row r="297" spans="2:8" ht="13.5" customHeight="1">
      <c r="B297" s="15"/>
      <c r="C297" s="15"/>
      <c r="D297" s="15"/>
      <c r="E297" s="86"/>
      <c r="F297" s="15"/>
      <c r="G297" s="15"/>
      <c r="H297" s="15"/>
    </row>
    <row r="298" spans="2:8" ht="13.5" customHeight="1">
      <c r="B298" s="15"/>
      <c r="C298" s="15"/>
      <c r="D298" s="15"/>
      <c r="E298" s="86"/>
      <c r="F298" s="15"/>
      <c r="G298" s="15"/>
      <c r="H298" s="15"/>
    </row>
    <row r="299" spans="2:8" ht="13.5" customHeight="1">
      <c r="B299" s="15"/>
      <c r="C299" s="15"/>
      <c r="D299" s="15"/>
      <c r="E299" s="86"/>
      <c r="F299" s="15"/>
      <c r="G299" s="15"/>
      <c r="H299" s="15"/>
    </row>
    <row r="300" spans="2:8" ht="13.5" customHeight="1">
      <c r="B300" s="15"/>
      <c r="C300" s="15"/>
      <c r="D300" s="15"/>
      <c r="E300" s="86"/>
      <c r="F300" s="15"/>
      <c r="G300" s="15"/>
      <c r="H300" s="15"/>
    </row>
    <row r="301" spans="2:8" ht="13.5" customHeight="1">
      <c r="B301" s="15"/>
      <c r="C301" s="15"/>
      <c r="D301" s="15"/>
      <c r="E301" s="86"/>
      <c r="F301" s="15"/>
      <c r="G301" s="15"/>
      <c r="H301" s="15"/>
    </row>
    <row r="302" spans="2:8" ht="13.5" customHeight="1">
      <c r="B302" s="15"/>
      <c r="C302" s="15"/>
      <c r="D302" s="15"/>
      <c r="E302" s="86"/>
      <c r="F302" s="15"/>
      <c r="G302" s="15"/>
      <c r="H302" s="15"/>
    </row>
    <row r="303" spans="2:8" ht="13.5" customHeight="1">
      <c r="B303" s="15"/>
      <c r="C303" s="15"/>
      <c r="D303" s="15"/>
      <c r="E303" s="86"/>
      <c r="F303" s="15"/>
      <c r="G303" s="15"/>
      <c r="H303" s="15"/>
    </row>
    <row r="304" spans="2:8" ht="13.5" customHeight="1">
      <c r="B304" s="15"/>
      <c r="C304" s="15"/>
      <c r="D304" s="15"/>
      <c r="E304" s="86"/>
      <c r="F304" s="15"/>
      <c r="G304" s="15"/>
      <c r="H304" s="15"/>
    </row>
    <row r="305" spans="2:8" ht="13.5" customHeight="1">
      <c r="B305" s="15"/>
      <c r="C305" s="15"/>
      <c r="D305" s="15"/>
      <c r="E305" s="86"/>
      <c r="F305" s="15"/>
      <c r="G305" s="15"/>
      <c r="H305" s="15"/>
    </row>
    <row r="306" spans="2:8" ht="13.5" customHeight="1">
      <c r="B306" s="15"/>
      <c r="C306" s="15"/>
      <c r="D306" s="15"/>
      <c r="E306" s="86"/>
      <c r="F306" s="15"/>
      <c r="G306" s="15"/>
      <c r="H306" s="15"/>
    </row>
    <row r="307" spans="2:8" ht="13.5" customHeight="1">
      <c r="B307" s="15"/>
      <c r="C307" s="15"/>
      <c r="D307" s="15"/>
      <c r="E307" s="86"/>
      <c r="F307" s="15"/>
      <c r="G307" s="15"/>
      <c r="H307" s="15"/>
    </row>
    <row r="308" spans="2:8" ht="13.5" customHeight="1">
      <c r="B308" s="15"/>
      <c r="C308" s="15"/>
      <c r="D308" s="15"/>
      <c r="E308" s="86"/>
      <c r="F308" s="15"/>
      <c r="G308" s="15"/>
      <c r="H308" s="15"/>
    </row>
    <row r="309" spans="2:8" ht="13.5" customHeight="1">
      <c r="B309" s="15"/>
      <c r="C309" s="15"/>
      <c r="D309" s="15"/>
      <c r="E309" s="86"/>
      <c r="F309" s="15"/>
      <c r="G309" s="15"/>
      <c r="H309" s="15"/>
    </row>
    <row r="310" spans="2:8" ht="13.5" customHeight="1">
      <c r="B310" s="15"/>
      <c r="C310" s="15"/>
      <c r="D310" s="15"/>
      <c r="E310" s="86"/>
      <c r="F310" s="15"/>
      <c r="G310" s="15"/>
      <c r="H310" s="15"/>
    </row>
    <row r="311" spans="2:8" ht="13.5" customHeight="1">
      <c r="B311" s="15"/>
      <c r="C311" s="15"/>
      <c r="D311" s="15"/>
      <c r="E311" s="86"/>
      <c r="F311" s="15"/>
      <c r="G311" s="15"/>
      <c r="H311" s="15"/>
    </row>
    <row r="312" spans="2:8" ht="13.5" customHeight="1">
      <c r="B312" s="15"/>
      <c r="C312" s="15"/>
      <c r="D312" s="15"/>
      <c r="E312" s="86"/>
      <c r="F312" s="15"/>
      <c r="G312" s="15"/>
      <c r="H312" s="15"/>
    </row>
    <row r="313" spans="2:8" ht="13.5" customHeight="1">
      <c r="B313" s="15"/>
      <c r="C313" s="15"/>
      <c r="D313" s="15"/>
      <c r="E313" s="86"/>
      <c r="F313" s="15"/>
      <c r="G313" s="15"/>
      <c r="H313" s="15"/>
    </row>
    <row r="314" spans="2:8" ht="13.5" customHeight="1">
      <c r="B314" s="15"/>
      <c r="C314" s="15"/>
      <c r="D314" s="15"/>
      <c r="E314" s="86"/>
      <c r="F314" s="15"/>
      <c r="G314" s="15"/>
      <c r="H314" s="15"/>
    </row>
    <row r="315" spans="2:8" ht="13.5" customHeight="1">
      <c r="B315" s="15"/>
      <c r="C315" s="15"/>
      <c r="D315" s="15"/>
      <c r="E315" s="86"/>
      <c r="F315" s="15"/>
      <c r="G315" s="15"/>
      <c r="H315" s="15"/>
    </row>
    <row r="316" spans="2:8" ht="13.5" customHeight="1">
      <c r="B316" s="15"/>
      <c r="C316" s="15"/>
      <c r="D316" s="15"/>
      <c r="E316" s="86"/>
      <c r="F316" s="15"/>
      <c r="G316" s="15"/>
      <c r="H316" s="15"/>
    </row>
    <row r="317" spans="2:8" ht="13.5" customHeight="1">
      <c r="B317" s="15"/>
      <c r="C317" s="15"/>
      <c r="D317" s="15"/>
      <c r="E317" s="86"/>
      <c r="F317" s="15"/>
      <c r="G317" s="15"/>
      <c r="H317" s="15"/>
    </row>
    <row r="318" spans="2:8" ht="13.5" customHeight="1">
      <c r="B318" s="15"/>
      <c r="C318" s="15"/>
      <c r="D318" s="15"/>
      <c r="E318" s="86"/>
      <c r="F318" s="15"/>
      <c r="G318" s="15"/>
      <c r="H318" s="15"/>
    </row>
    <row r="319" spans="2:8" ht="13.5" customHeight="1">
      <c r="B319" s="15"/>
      <c r="C319" s="15"/>
      <c r="D319" s="15"/>
      <c r="E319" s="86"/>
      <c r="F319" s="15"/>
      <c r="G319" s="15"/>
      <c r="H319" s="15"/>
    </row>
    <row r="320" spans="2:8" ht="13.5" customHeight="1">
      <c r="B320" s="15"/>
      <c r="C320" s="15"/>
      <c r="D320" s="15"/>
      <c r="E320" s="86"/>
      <c r="F320" s="15"/>
      <c r="G320" s="15"/>
      <c r="H320" s="15"/>
    </row>
    <row r="321" spans="2:8" ht="13.5" customHeight="1">
      <c r="B321" s="15"/>
      <c r="C321" s="15"/>
      <c r="D321" s="15"/>
      <c r="E321" s="86"/>
      <c r="F321" s="15"/>
      <c r="G321" s="15"/>
      <c r="H321" s="15"/>
    </row>
    <row r="322" spans="2:8" ht="13.5" customHeight="1">
      <c r="B322" s="15"/>
      <c r="C322" s="15"/>
      <c r="D322" s="15"/>
      <c r="E322" s="86"/>
      <c r="F322" s="15"/>
      <c r="G322" s="15"/>
      <c r="H322" s="15"/>
    </row>
    <row r="323" spans="2:8" ht="13.5" customHeight="1">
      <c r="B323" s="15"/>
      <c r="C323" s="15"/>
      <c r="D323" s="15"/>
      <c r="E323" s="86"/>
      <c r="F323" s="15"/>
      <c r="G323" s="15"/>
      <c r="H323" s="15"/>
    </row>
    <row r="324" spans="2:8" ht="13.5" customHeight="1">
      <c r="B324" s="15"/>
      <c r="C324" s="15"/>
      <c r="D324" s="15"/>
      <c r="E324" s="86"/>
      <c r="F324" s="15"/>
      <c r="G324" s="15"/>
      <c r="H324" s="15"/>
    </row>
    <row r="325" spans="2:8" ht="13.5" customHeight="1">
      <c r="B325" s="15"/>
      <c r="C325" s="15"/>
      <c r="D325" s="15"/>
      <c r="E325" s="86"/>
      <c r="F325" s="15"/>
      <c r="G325" s="15"/>
      <c r="H325" s="15"/>
    </row>
    <row r="326" spans="2:8" ht="13.5" customHeight="1">
      <c r="B326" s="15"/>
      <c r="C326" s="15"/>
      <c r="D326" s="15"/>
      <c r="E326" s="86"/>
      <c r="F326" s="15"/>
      <c r="G326" s="15"/>
      <c r="H326" s="15"/>
    </row>
    <row r="327" spans="2:8" ht="13.5" customHeight="1">
      <c r="B327" s="15"/>
      <c r="C327" s="15"/>
      <c r="D327" s="15"/>
      <c r="E327" s="86"/>
      <c r="F327" s="15"/>
      <c r="G327" s="15"/>
      <c r="H327" s="15"/>
    </row>
    <row r="328" spans="2:8" ht="13.5" customHeight="1">
      <c r="B328" s="15"/>
      <c r="C328" s="15"/>
      <c r="D328" s="15"/>
      <c r="E328" s="86"/>
      <c r="F328" s="15"/>
      <c r="G328" s="15"/>
      <c r="H328" s="15"/>
    </row>
    <row r="329" spans="2:8" ht="13.5" customHeight="1">
      <c r="B329" s="15"/>
      <c r="C329" s="15"/>
      <c r="D329" s="15"/>
      <c r="E329" s="86"/>
      <c r="F329" s="15"/>
      <c r="G329" s="15"/>
      <c r="H329" s="15"/>
    </row>
    <row r="330" spans="2:8" ht="13.5" customHeight="1">
      <c r="B330" s="15"/>
      <c r="C330" s="15"/>
      <c r="D330" s="15"/>
      <c r="E330" s="86"/>
      <c r="F330" s="15"/>
      <c r="G330" s="15"/>
      <c r="H330" s="15"/>
    </row>
  </sheetData>
  <sheetProtection insertHyperlinks="0" sort="0" autoFilter="0"/>
  <mergeCells count="30">
    <mergeCell ref="B106:B114"/>
    <mergeCell ref="B16:B24"/>
    <mergeCell ref="B25:B33"/>
    <mergeCell ref="B34:B42"/>
    <mergeCell ref="B43:B51"/>
    <mergeCell ref="N2:S3"/>
    <mergeCell ref="B4:G4"/>
    <mergeCell ref="I4:L4"/>
    <mergeCell ref="N4:S4"/>
    <mergeCell ref="I2:L3"/>
    <mergeCell ref="B187:B195"/>
    <mergeCell ref="B7:B15"/>
    <mergeCell ref="B2:G3"/>
    <mergeCell ref="B196:B204"/>
    <mergeCell ref="B52:B60"/>
    <mergeCell ref="B61:B69"/>
    <mergeCell ref="B70:B78"/>
    <mergeCell ref="B79:B87"/>
    <mergeCell ref="B88:B96"/>
    <mergeCell ref="B97:B105"/>
    <mergeCell ref="B115:B123"/>
    <mergeCell ref="B205:B213"/>
    <mergeCell ref="B214:B222"/>
    <mergeCell ref="B124:B132"/>
    <mergeCell ref="B133:B141"/>
    <mergeCell ref="B142:B150"/>
    <mergeCell ref="B151:B159"/>
    <mergeCell ref="B160:B168"/>
    <mergeCell ref="B169:B177"/>
    <mergeCell ref="B178:B186"/>
  </mergeCells>
  <conditionalFormatting sqref="I122:J122">
    <cfRule type="expression" priority="1" dxfId="106" stopIfTrue="1">
      <formula>#REF!="女"</formula>
    </cfRule>
  </conditionalFormatting>
  <conditionalFormatting sqref="I108:J108">
    <cfRule type="expression" priority="2" dxfId="106" stopIfTrue="1">
      <formula>#REF!="女"</formula>
    </cfRule>
  </conditionalFormatting>
  <conditionalFormatting sqref="I116:J116">
    <cfRule type="expression" priority="3" dxfId="106" stopIfTrue="1">
      <formula>#REF!="女"</formula>
    </cfRule>
  </conditionalFormatting>
  <conditionalFormatting sqref="I130:J130">
    <cfRule type="expression" priority="4" dxfId="106" stopIfTrue="1">
      <formula>#REF!="女"</formula>
    </cfRule>
  </conditionalFormatting>
  <dataValidations count="1">
    <dataValidation allowBlank="1" showInputMessage="1" showErrorMessage="1" prompt="姓と名の間も全角スペース" imeMode="hiragana" sqref="I130:J130 I122:J122 I108:J108 I116:J116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600" verticalDpi="600" orientation="portrait" paperSize="12" scale="15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40"/>
  <sheetViews>
    <sheetView zoomScale="85" zoomScaleNormal="85" zoomScalePageLayoutView="0" workbookViewId="0" topLeftCell="A1">
      <selection activeCell="E32" sqref="E32"/>
    </sheetView>
  </sheetViews>
  <sheetFormatPr defaultColWidth="9.00390625" defaultRowHeight="13.5"/>
  <cols>
    <col min="1" max="1" width="3.50390625" style="552" customWidth="1"/>
    <col min="2" max="2" width="18.375" style="552" customWidth="1"/>
    <col min="3" max="3" width="19.00390625" style="555" customWidth="1"/>
    <col min="4" max="4" width="3.125" style="555" customWidth="1"/>
    <col min="5" max="48" width="3.125" style="552" customWidth="1"/>
    <col min="49" max="49" width="9.00390625" style="553" customWidth="1"/>
    <col min="50" max="16384" width="9.00390625" style="552" customWidth="1"/>
  </cols>
  <sheetData>
    <row r="2" spans="2:31" ht="13.5">
      <c r="B2" s="673" t="s">
        <v>1453</v>
      </c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C2" s="674" t="s">
        <v>1454</v>
      </c>
      <c r="AD2" s="674"/>
      <c r="AE2" s="674"/>
    </row>
    <row r="3" spans="2:31" ht="13.5"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C3" s="554" t="s">
        <v>1455</v>
      </c>
      <c r="AD3" s="554" t="s">
        <v>1456</v>
      </c>
      <c r="AE3" s="554" t="s">
        <v>1457</v>
      </c>
    </row>
    <row r="4" spans="2:27" ht="13.5">
      <c r="B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</row>
    <row r="5" spans="1:5" ht="29.25" customHeight="1">
      <c r="A5" s="675" t="s">
        <v>1458</v>
      </c>
      <c r="B5" s="675"/>
      <c r="C5" s="675"/>
      <c r="D5" s="675"/>
      <c r="E5" s="675"/>
    </row>
    <row r="6" spans="1:48" ht="14.25" thickBot="1">
      <c r="A6" s="556"/>
      <c r="B6" s="556"/>
      <c r="C6" s="557"/>
      <c r="D6" s="557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56"/>
      <c r="AU6" s="556"/>
      <c r="AV6" s="556"/>
    </row>
    <row r="7" spans="1:50" ht="21.75" customHeight="1" thickBot="1">
      <c r="A7" s="558"/>
      <c r="B7" s="559" t="s">
        <v>2</v>
      </c>
      <c r="C7" s="560" t="s">
        <v>3</v>
      </c>
      <c r="D7" s="670" t="s">
        <v>1459</v>
      </c>
      <c r="E7" s="668"/>
      <c r="F7" s="671"/>
      <c r="G7" s="667" t="s">
        <v>1460</v>
      </c>
      <c r="H7" s="668"/>
      <c r="I7" s="669"/>
      <c r="J7" s="670" t="s">
        <v>1461</v>
      </c>
      <c r="K7" s="668"/>
      <c r="L7" s="671"/>
      <c r="M7" s="667" t="s">
        <v>1462</v>
      </c>
      <c r="N7" s="668"/>
      <c r="O7" s="669"/>
      <c r="P7" s="670" t="s">
        <v>1463</v>
      </c>
      <c r="Q7" s="668"/>
      <c r="R7" s="671"/>
      <c r="S7" s="667" t="s">
        <v>1464</v>
      </c>
      <c r="T7" s="668"/>
      <c r="U7" s="669"/>
      <c r="V7" s="670" t="s">
        <v>1465</v>
      </c>
      <c r="W7" s="668"/>
      <c r="X7" s="671"/>
      <c r="Y7" s="667" t="s">
        <v>1466</v>
      </c>
      <c r="Z7" s="668"/>
      <c r="AA7" s="669"/>
      <c r="AB7" s="670" t="s">
        <v>1467</v>
      </c>
      <c r="AC7" s="668"/>
      <c r="AD7" s="671"/>
      <c r="AE7" s="667" t="s">
        <v>1468</v>
      </c>
      <c r="AF7" s="668"/>
      <c r="AG7" s="669"/>
      <c r="AH7" s="670" t="s">
        <v>1469</v>
      </c>
      <c r="AI7" s="668"/>
      <c r="AJ7" s="671"/>
      <c r="AK7" s="667" t="s">
        <v>1470</v>
      </c>
      <c r="AL7" s="668"/>
      <c r="AM7" s="669"/>
      <c r="AN7" s="667" t="s">
        <v>1471</v>
      </c>
      <c r="AO7" s="668"/>
      <c r="AP7" s="669"/>
      <c r="AQ7" s="667" t="s">
        <v>1472</v>
      </c>
      <c r="AR7" s="668"/>
      <c r="AS7" s="669"/>
      <c r="AT7" s="670" t="s">
        <v>1473</v>
      </c>
      <c r="AU7" s="668"/>
      <c r="AV7" s="671"/>
      <c r="AW7" s="561" t="s">
        <v>1237</v>
      </c>
      <c r="AX7" s="562" t="s">
        <v>6</v>
      </c>
    </row>
    <row r="8" spans="1:50" ht="21.75" customHeight="1">
      <c r="A8" s="563">
        <v>1</v>
      </c>
      <c r="B8" s="564" t="s">
        <v>1474</v>
      </c>
      <c r="C8" s="565" t="s">
        <v>1475</v>
      </c>
      <c r="D8" s="554" t="s">
        <v>1455</v>
      </c>
      <c r="E8" s="566"/>
      <c r="F8" s="567"/>
      <c r="G8" s="554" t="s">
        <v>1455</v>
      </c>
      <c r="H8" s="566"/>
      <c r="I8" s="568"/>
      <c r="J8" s="554" t="s">
        <v>1455</v>
      </c>
      <c r="K8" s="566"/>
      <c r="L8" s="567"/>
      <c r="M8" s="554" t="s">
        <v>1455</v>
      </c>
      <c r="N8" s="566"/>
      <c r="O8" s="568"/>
      <c r="P8" s="554" t="s">
        <v>1455</v>
      </c>
      <c r="Q8" s="566"/>
      <c r="R8" s="567"/>
      <c r="S8" s="554" t="s">
        <v>1456</v>
      </c>
      <c r="T8" s="554" t="s">
        <v>1456</v>
      </c>
      <c r="U8" s="554" t="s">
        <v>1456</v>
      </c>
      <c r="V8" s="567"/>
      <c r="W8" s="566"/>
      <c r="X8" s="567"/>
      <c r="Y8" s="569"/>
      <c r="Z8" s="566"/>
      <c r="AA8" s="568"/>
      <c r="AB8" s="567"/>
      <c r="AC8" s="566"/>
      <c r="AD8" s="567"/>
      <c r="AE8" s="569"/>
      <c r="AF8" s="566"/>
      <c r="AG8" s="568"/>
      <c r="AH8" s="567"/>
      <c r="AI8" s="566"/>
      <c r="AJ8" s="567"/>
      <c r="AK8" s="569"/>
      <c r="AL8" s="566"/>
      <c r="AM8" s="568"/>
      <c r="AN8" s="569"/>
      <c r="AO8" s="566"/>
      <c r="AP8" s="568"/>
      <c r="AQ8" s="569"/>
      <c r="AR8" s="566"/>
      <c r="AS8" s="568"/>
      <c r="AT8" s="567"/>
      <c r="AU8" s="566"/>
      <c r="AV8" s="567"/>
      <c r="AW8" s="570">
        <v>1.2</v>
      </c>
      <c r="AX8" s="571">
        <f>IF(AW8="","",RANK(AW8,$AW$8:$AW$17,0))</f>
        <v>3</v>
      </c>
    </row>
    <row r="9" spans="1:50" ht="21.75" customHeight="1">
      <c r="A9" s="572">
        <v>2</v>
      </c>
      <c r="B9" s="440" t="s">
        <v>1476</v>
      </c>
      <c r="C9" s="573" t="s">
        <v>1477</v>
      </c>
      <c r="D9" s="554" t="s">
        <v>1455</v>
      </c>
      <c r="E9" s="574"/>
      <c r="F9" s="575"/>
      <c r="G9" s="554" t="s">
        <v>1455</v>
      </c>
      <c r="H9" s="574"/>
      <c r="I9" s="576"/>
      <c r="J9" s="554" t="s">
        <v>1455</v>
      </c>
      <c r="K9" s="574"/>
      <c r="L9" s="575"/>
      <c r="M9" s="554" t="s">
        <v>1456</v>
      </c>
      <c r="N9" s="554" t="s">
        <v>1456</v>
      </c>
      <c r="O9" s="554" t="s">
        <v>1456</v>
      </c>
      <c r="P9" s="577"/>
      <c r="Q9" s="578"/>
      <c r="R9" s="577"/>
      <c r="S9" s="579"/>
      <c r="T9" s="574"/>
      <c r="U9" s="576"/>
      <c r="V9" s="575"/>
      <c r="W9" s="574"/>
      <c r="X9" s="575"/>
      <c r="Y9" s="579"/>
      <c r="Z9" s="574"/>
      <c r="AA9" s="576"/>
      <c r="AB9" s="575"/>
      <c r="AC9" s="574"/>
      <c r="AD9" s="575"/>
      <c r="AE9" s="579"/>
      <c r="AF9" s="574"/>
      <c r="AG9" s="576"/>
      <c r="AH9" s="575"/>
      <c r="AI9" s="574"/>
      <c r="AJ9" s="575"/>
      <c r="AK9" s="579"/>
      <c r="AL9" s="574"/>
      <c r="AM9" s="576"/>
      <c r="AN9" s="579"/>
      <c r="AO9" s="574"/>
      <c r="AP9" s="576"/>
      <c r="AQ9" s="579"/>
      <c r="AR9" s="574"/>
      <c r="AS9" s="576"/>
      <c r="AT9" s="575"/>
      <c r="AU9" s="574"/>
      <c r="AV9" s="575"/>
      <c r="AW9" s="580">
        <v>1.1</v>
      </c>
      <c r="AX9" s="581">
        <v>4</v>
      </c>
    </row>
    <row r="10" spans="1:50" ht="21.75" customHeight="1">
      <c r="A10" s="582">
        <v>3</v>
      </c>
      <c r="B10" s="440" t="s">
        <v>1478</v>
      </c>
      <c r="C10" s="573" t="s">
        <v>1479</v>
      </c>
      <c r="D10" s="554" t="s">
        <v>1455</v>
      </c>
      <c r="E10" s="583"/>
      <c r="F10" s="584"/>
      <c r="G10" s="554" t="s">
        <v>1456</v>
      </c>
      <c r="H10" s="554" t="s">
        <v>1455</v>
      </c>
      <c r="I10" s="585"/>
      <c r="J10" s="554" t="s">
        <v>1455</v>
      </c>
      <c r="K10" s="583"/>
      <c r="L10" s="584"/>
      <c r="M10" s="554" t="s">
        <v>1456</v>
      </c>
      <c r="N10" s="554" t="s">
        <v>1456</v>
      </c>
      <c r="O10" s="554" t="s">
        <v>1456</v>
      </c>
      <c r="P10" s="584"/>
      <c r="Q10" s="583"/>
      <c r="R10" s="584"/>
      <c r="S10" s="586"/>
      <c r="T10" s="583"/>
      <c r="U10" s="585"/>
      <c r="V10" s="584"/>
      <c r="W10" s="583"/>
      <c r="X10" s="584"/>
      <c r="Y10" s="586"/>
      <c r="Z10" s="583"/>
      <c r="AA10" s="585"/>
      <c r="AB10" s="584"/>
      <c r="AC10" s="583"/>
      <c r="AD10" s="584"/>
      <c r="AE10" s="586"/>
      <c r="AF10" s="583"/>
      <c r="AG10" s="585"/>
      <c r="AH10" s="584"/>
      <c r="AI10" s="583"/>
      <c r="AJ10" s="584"/>
      <c r="AK10" s="586"/>
      <c r="AL10" s="583"/>
      <c r="AM10" s="585"/>
      <c r="AN10" s="586"/>
      <c r="AO10" s="583"/>
      <c r="AP10" s="585"/>
      <c r="AQ10" s="586"/>
      <c r="AR10" s="583"/>
      <c r="AS10" s="585"/>
      <c r="AT10" s="584"/>
      <c r="AU10" s="583"/>
      <c r="AV10" s="584"/>
      <c r="AW10" s="587">
        <v>1.1</v>
      </c>
      <c r="AX10" s="588">
        <v>5</v>
      </c>
    </row>
    <row r="11" spans="1:50" ht="21.75" customHeight="1">
      <c r="A11" s="572">
        <v>4</v>
      </c>
      <c r="B11" s="440" t="s">
        <v>1480</v>
      </c>
      <c r="C11" s="573" t="s">
        <v>42</v>
      </c>
      <c r="D11" s="554" t="s">
        <v>1455</v>
      </c>
      <c r="E11" s="574"/>
      <c r="F11" s="575"/>
      <c r="G11" s="554" t="s">
        <v>1455</v>
      </c>
      <c r="H11" s="574"/>
      <c r="I11" s="576"/>
      <c r="J11" s="554" t="s">
        <v>1455</v>
      </c>
      <c r="K11" s="574"/>
      <c r="L11" s="575"/>
      <c r="M11" s="554" t="s">
        <v>1455</v>
      </c>
      <c r="N11" s="574"/>
      <c r="O11" s="576"/>
      <c r="P11" s="554" t="s">
        <v>1455</v>
      </c>
      <c r="Q11" s="574"/>
      <c r="R11" s="575"/>
      <c r="S11" s="554" t="s">
        <v>1456</v>
      </c>
      <c r="T11" s="554" t="s">
        <v>1455</v>
      </c>
      <c r="U11" s="576"/>
      <c r="V11" s="554" t="s">
        <v>1456</v>
      </c>
      <c r="W11" s="554" t="s">
        <v>1456</v>
      </c>
      <c r="X11" s="554" t="s">
        <v>1456</v>
      </c>
      <c r="Y11" s="579"/>
      <c r="Z11" s="574"/>
      <c r="AA11" s="576"/>
      <c r="AB11" s="575"/>
      <c r="AC11" s="574"/>
      <c r="AD11" s="575"/>
      <c r="AE11" s="579"/>
      <c r="AF11" s="574"/>
      <c r="AG11" s="576"/>
      <c r="AH11" s="575"/>
      <c r="AI11" s="574"/>
      <c r="AJ11" s="575"/>
      <c r="AK11" s="579"/>
      <c r="AL11" s="574"/>
      <c r="AM11" s="576"/>
      <c r="AN11" s="579"/>
      <c r="AO11" s="574"/>
      <c r="AP11" s="576"/>
      <c r="AQ11" s="579"/>
      <c r="AR11" s="574"/>
      <c r="AS11" s="576"/>
      <c r="AT11" s="575"/>
      <c r="AU11" s="574"/>
      <c r="AV11" s="575"/>
      <c r="AW11" s="580">
        <v>1.23</v>
      </c>
      <c r="AX11" s="581">
        <v>2</v>
      </c>
    </row>
    <row r="12" spans="1:50" ht="21.75" customHeight="1" thickBot="1">
      <c r="A12" s="589">
        <v>5</v>
      </c>
      <c r="B12" s="590" t="s">
        <v>1481</v>
      </c>
      <c r="C12" s="591" t="s">
        <v>18</v>
      </c>
      <c r="D12" s="554" t="s">
        <v>1455</v>
      </c>
      <c r="E12" s="592"/>
      <c r="F12" s="593"/>
      <c r="G12" s="554" t="s">
        <v>1455</v>
      </c>
      <c r="H12" s="592"/>
      <c r="I12" s="594"/>
      <c r="J12" s="554" t="s">
        <v>1455</v>
      </c>
      <c r="K12" s="592"/>
      <c r="L12" s="593"/>
      <c r="M12" s="554" t="s">
        <v>1455</v>
      </c>
      <c r="N12" s="592"/>
      <c r="O12" s="594"/>
      <c r="P12" s="554" t="s">
        <v>1455</v>
      </c>
      <c r="Q12" s="592"/>
      <c r="R12" s="593"/>
      <c r="S12" s="554" t="s">
        <v>1456</v>
      </c>
      <c r="T12" s="554" t="s">
        <v>1455</v>
      </c>
      <c r="U12" s="594"/>
      <c r="V12" s="554" t="s">
        <v>1456</v>
      </c>
      <c r="W12" s="554" t="s">
        <v>1455</v>
      </c>
      <c r="X12" s="593"/>
      <c r="Y12" s="554" t="s">
        <v>1456</v>
      </c>
      <c r="Z12" s="554" t="s">
        <v>1455</v>
      </c>
      <c r="AA12" s="594"/>
      <c r="AB12" s="554" t="s">
        <v>1456</v>
      </c>
      <c r="AC12" s="554" t="s">
        <v>1456</v>
      </c>
      <c r="AD12" s="554" t="s">
        <v>1456</v>
      </c>
      <c r="AE12" s="595"/>
      <c r="AF12" s="592"/>
      <c r="AG12" s="594"/>
      <c r="AH12" s="593"/>
      <c r="AI12" s="592"/>
      <c r="AJ12" s="593"/>
      <c r="AK12" s="595"/>
      <c r="AL12" s="592"/>
      <c r="AM12" s="594"/>
      <c r="AN12" s="595"/>
      <c r="AO12" s="592"/>
      <c r="AP12" s="594"/>
      <c r="AQ12" s="595"/>
      <c r="AR12" s="592"/>
      <c r="AS12" s="594"/>
      <c r="AT12" s="593"/>
      <c r="AU12" s="592"/>
      <c r="AV12" s="593"/>
      <c r="AW12" s="596">
        <v>1.29</v>
      </c>
      <c r="AX12" s="597">
        <v>1</v>
      </c>
    </row>
    <row r="13" spans="1:50" ht="21.75" customHeight="1">
      <c r="A13" s="598">
        <v>6</v>
      </c>
      <c r="B13" s="599"/>
      <c r="C13" s="600"/>
      <c r="D13" s="601"/>
      <c r="E13" s="602"/>
      <c r="F13" s="601"/>
      <c r="G13" s="603"/>
      <c r="H13" s="602"/>
      <c r="I13" s="604"/>
      <c r="J13" s="601"/>
      <c r="K13" s="602"/>
      <c r="L13" s="601"/>
      <c r="M13" s="603"/>
      <c r="N13" s="602"/>
      <c r="O13" s="604"/>
      <c r="P13" s="601"/>
      <c r="Q13" s="602"/>
      <c r="R13" s="601"/>
      <c r="S13" s="603"/>
      <c r="T13" s="602"/>
      <c r="U13" s="604"/>
      <c r="V13" s="601"/>
      <c r="W13" s="602"/>
      <c r="X13" s="601"/>
      <c r="Y13" s="603"/>
      <c r="Z13" s="602"/>
      <c r="AA13" s="604"/>
      <c r="AB13" s="601"/>
      <c r="AC13" s="602"/>
      <c r="AD13" s="601"/>
      <c r="AE13" s="603"/>
      <c r="AF13" s="602"/>
      <c r="AG13" s="604"/>
      <c r="AH13" s="601"/>
      <c r="AI13" s="602"/>
      <c r="AJ13" s="601"/>
      <c r="AK13" s="603"/>
      <c r="AL13" s="602"/>
      <c r="AM13" s="604"/>
      <c r="AN13" s="603"/>
      <c r="AO13" s="602"/>
      <c r="AP13" s="604"/>
      <c r="AQ13" s="603"/>
      <c r="AR13" s="602"/>
      <c r="AS13" s="604"/>
      <c r="AT13" s="601"/>
      <c r="AU13" s="602"/>
      <c r="AV13" s="601"/>
      <c r="AW13" s="605"/>
      <c r="AX13" s="606"/>
    </row>
    <row r="14" spans="1:50" ht="21.75" customHeight="1">
      <c r="A14" s="582">
        <v>7</v>
      </c>
      <c r="B14" s="440"/>
      <c r="C14" s="573"/>
      <c r="D14" s="584"/>
      <c r="E14" s="583"/>
      <c r="F14" s="584"/>
      <c r="G14" s="586"/>
      <c r="H14" s="583"/>
      <c r="I14" s="585"/>
      <c r="J14" s="584"/>
      <c r="K14" s="583"/>
      <c r="L14" s="584"/>
      <c r="M14" s="586"/>
      <c r="N14" s="583"/>
      <c r="O14" s="585"/>
      <c r="P14" s="584"/>
      <c r="Q14" s="583"/>
      <c r="R14" s="584"/>
      <c r="S14" s="586"/>
      <c r="T14" s="583"/>
      <c r="U14" s="585"/>
      <c r="V14" s="584"/>
      <c r="W14" s="583"/>
      <c r="X14" s="584"/>
      <c r="Y14" s="586"/>
      <c r="Z14" s="607"/>
      <c r="AA14" s="608"/>
      <c r="AB14" s="584"/>
      <c r="AC14" s="583"/>
      <c r="AD14" s="584"/>
      <c r="AE14" s="586"/>
      <c r="AF14" s="583"/>
      <c r="AG14" s="585"/>
      <c r="AH14" s="584"/>
      <c r="AI14" s="583"/>
      <c r="AJ14" s="584"/>
      <c r="AK14" s="586"/>
      <c r="AL14" s="583"/>
      <c r="AM14" s="585"/>
      <c r="AN14" s="586"/>
      <c r="AO14" s="583"/>
      <c r="AP14" s="585"/>
      <c r="AQ14" s="586"/>
      <c r="AR14" s="583"/>
      <c r="AS14" s="585"/>
      <c r="AT14" s="584"/>
      <c r="AU14" s="583"/>
      <c r="AV14" s="584"/>
      <c r="AW14" s="587"/>
      <c r="AX14" s="588"/>
    </row>
    <row r="15" spans="1:50" ht="21.75" customHeight="1">
      <c r="A15" s="572">
        <v>8</v>
      </c>
      <c r="B15" s="327"/>
      <c r="C15" s="327"/>
      <c r="D15" s="575"/>
      <c r="E15" s="574"/>
      <c r="F15" s="575"/>
      <c r="G15" s="579"/>
      <c r="H15" s="574"/>
      <c r="I15" s="576"/>
      <c r="J15" s="575"/>
      <c r="K15" s="574"/>
      <c r="L15" s="575"/>
      <c r="M15" s="579"/>
      <c r="N15" s="574"/>
      <c r="O15" s="576"/>
      <c r="P15" s="575"/>
      <c r="Q15" s="574"/>
      <c r="R15" s="575"/>
      <c r="S15" s="579"/>
      <c r="T15" s="574"/>
      <c r="U15" s="576"/>
      <c r="V15" s="575"/>
      <c r="W15" s="609"/>
      <c r="X15" s="609"/>
      <c r="Y15" s="579"/>
      <c r="Z15" s="574"/>
      <c r="AA15" s="576"/>
      <c r="AB15" s="575"/>
      <c r="AC15" s="574"/>
      <c r="AD15" s="575"/>
      <c r="AE15" s="579"/>
      <c r="AF15" s="574"/>
      <c r="AG15" s="576"/>
      <c r="AH15" s="575"/>
      <c r="AI15" s="574"/>
      <c r="AJ15" s="575"/>
      <c r="AK15" s="579"/>
      <c r="AL15" s="574"/>
      <c r="AM15" s="576"/>
      <c r="AN15" s="579"/>
      <c r="AO15" s="574"/>
      <c r="AP15" s="576"/>
      <c r="AQ15" s="579"/>
      <c r="AR15" s="574"/>
      <c r="AS15" s="576"/>
      <c r="AT15" s="575"/>
      <c r="AU15" s="574"/>
      <c r="AV15" s="575"/>
      <c r="AW15" s="580"/>
      <c r="AX15" s="581"/>
    </row>
    <row r="16" spans="1:50" ht="21.75" customHeight="1">
      <c r="A16" s="582">
        <v>9</v>
      </c>
      <c r="B16" s="610"/>
      <c r="C16" s="611"/>
      <c r="D16" s="584"/>
      <c r="E16" s="583"/>
      <c r="F16" s="584"/>
      <c r="G16" s="586"/>
      <c r="H16" s="583"/>
      <c r="I16" s="585"/>
      <c r="J16" s="584"/>
      <c r="K16" s="583"/>
      <c r="L16" s="584"/>
      <c r="M16" s="586"/>
      <c r="N16" s="583"/>
      <c r="O16" s="585"/>
      <c r="P16" s="584"/>
      <c r="Q16" s="583"/>
      <c r="R16" s="584"/>
      <c r="S16" s="586"/>
      <c r="T16" s="583"/>
      <c r="U16" s="585"/>
      <c r="V16" s="584"/>
      <c r="W16" s="583"/>
      <c r="X16" s="584"/>
      <c r="Y16" s="586"/>
      <c r="Z16" s="583"/>
      <c r="AA16" s="585"/>
      <c r="AB16" s="584"/>
      <c r="AC16" s="583"/>
      <c r="AD16" s="584"/>
      <c r="AE16" s="586"/>
      <c r="AF16" s="583"/>
      <c r="AG16" s="585"/>
      <c r="AH16" s="584"/>
      <c r="AI16" s="583"/>
      <c r="AJ16" s="584"/>
      <c r="AK16" s="586"/>
      <c r="AL16" s="583"/>
      <c r="AM16" s="585"/>
      <c r="AN16" s="586"/>
      <c r="AO16" s="583"/>
      <c r="AP16" s="585"/>
      <c r="AQ16" s="586"/>
      <c r="AR16" s="583"/>
      <c r="AS16" s="585"/>
      <c r="AT16" s="584"/>
      <c r="AU16" s="583"/>
      <c r="AV16" s="584"/>
      <c r="AW16" s="587"/>
      <c r="AX16" s="588"/>
    </row>
    <row r="17" spans="1:50" ht="21.75" customHeight="1" thickBot="1">
      <c r="A17" s="612">
        <v>10</v>
      </c>
      <c r="B17" s="468"/>
      <c r="C17" s="613"/>
      <c r="D17" s="614"/>
      <c r="E17" s="615"/>
      <c r="F17" s="614"/>
      <c r="G17" s="616"/>
      <c r="H17" s="615"/>
      <c r="I17" s="617"/>
      <c r="J17" s="614"/>
      <c r="K17" s="615"/>
      <c r="L17" s="614"/>
      <c r="M17" s="616"/>
      <c r="N17" s="615"/>
      <c r="O17" s="617"/>
      <c r="P17" s="614"/>
      <c r="Q17" s="615"/>
      <c r="R17" s="614"/>
      <c r="S17" s="616"/>
      <c r="T17" s="615"/>
      <c r="U17" s="617"/>
      <c r="V17" s="614"/>
      <c r="W17" s="615"/>
      <c r="X17" s="614"/>
      <c r="Y17" s="616"/>
      <c r="Z17" s="615"/>
      <c r="AA17" s="617"/>
      <c r="AB17" s="614"/>
      <c r="AC17" s="615"/>
      <c r="AD17" s="614"/>
      <c r="AE17" s="616"/>
      <c r="AF17" s="615"/>
      <c r="AG17" s="617"/>
      <c r="AH17" s="614"/>
      <c r="AI17" s="615"/>
      <c r="AJ17" s="614"/>
      <c r="AK17" s="616"/>
      <c r="AL17" s="615"/>
      <c r="AM17" s="617"/>
      <c r="AN17" s="616"/>
      <c r="AO17" s="615"/>
      <c r="AP17" s="617"/>
      <c r="AQ17" s="616"/>
      <c r="AR17" s="615"/>
      <c r="AS17" s="617"/>
      <c r="AT17" s="614"/>
      <c r="AU17" s="615"/>
      <c r="AV17" s="614"/>
      <c r="AW17" s="618"/>
      <c r="AX17" s="619"/>
    </row>
    <row r="18" spans="1:5" ht="21">
      <c r="A18" s="672" t="s">
        <v>1482</v>
      </c>
      <c r="B18" s="672"/>
      <c r="C18" s="672"/>
      <c r="D18" s="672"/>
      <c r="E18" s="672"/>
    </row>
    <row r="19" spans="1:48" ht="14.25" thickBot="1">
      <c r="A19" s="556"/>
      <c r="B19" s="556"/>
      <c r="C19" s="557"/>
      <c r="D19" s="557"/>
      <c r="E19" s="556"/>
      <c r="F19" s="556"/>
      <c r="G19" s="556"/>
      <c r="H19" s="556"/>
      <c r="I19" s="556"/>
      <c r="J19" s="556"/>
      <c r="K19" s="556"/>
      <c r="L19" s="556"/>
      <c r="M19" s="556"/>
      <c r="N19" s="556"/>
      <c r="O19" s="556"/>
      <c r="P19" s="556"/>
      <c r="Q19" s="556"/>
      <c r="R19" s="556"/>
      <c r="S19" s="556"/>
      <c r="T19" s="556"/>
      <c r="U19" s="556"/>
      <c r="V19" s="556"/>
      <c r="W19" s="556"/>
      <c r="X19" s="556"/>
      <c r="Y19" s="556"/>
      <c r="Z19" s="556"/>
      <c r="AA19" s="556"/>
      <c r="AB19" s="556"/>
      <c r="AC19" s="556"/>
      <c r="AD19" s="556"/>
      <c r="AE19" s="556"/>
      <c r="AF19" s="556"/>
      <c r="AG19" s="556"/>
      <c r="AH19" s="556"/>
      <c r="AI19" s="556"/>
      <c r="AJ19" s="556"/>
      <c r="AK19" s="556"/>
      <c r="AL19" s="556"/>
      <c r="AM19" s="556"/>
      <c r="AN19" s="556"/>
      <c r="AO19" s="556"/>
      <c r="AP19" s="556"/>
      <c r="AQ19" s="556"/>
      <c r="AR19" s="556"/>
      <c r="AS19" s="556"/>
      <c r="AT19" s="556"/>
      <c r="AU19" s="556"/>
      <c r="AV19" s="556"/>
    </row>
    <row r="20" spans="1:50" ht="20.25" customHeight="1" thickBot="1">
      <c r="A20" s="558"/>
      <c r="B20" s="559" t="s">
        <v>2</v>
      </c>
      <c r="C20" s="560" t="s">
        <v>3</v>
      </c>
      <c r="D20" s="670" t="s">
        <v>1459</v>
      </c>
      <c r="E20" s="668"/>
      <c r="F20" s="671"/>
      <c r="G20" s="667" t="s">
        <v>1460</v>
      </c>
      <c r="H20" s="668"/>
      <c r="I20" s="669"/>
      <c r="J20" s="670" t="s">
        <v>1461</v>
      </c>
      <c r="K20" s="668"/>
      <c r="L20" s="671"/>
      <c r="M20" s="667" t="s">
        <v>1462</v>
      </c>
      <c r="N20" s="668"/>
      <c r="O20" s="669"/>
      <c r="P20" s="670" t="s">
        <v>1463</v>
      </c>
      <c r="Q20" s="668"/>
      <c r="R20" s="671"/>
      <c r="S20" s="667" t="s">
        <v>1464</v>
      </c>
      <c r="T20" s="668"/>
      <c r="U20" s="669"/>
      <c r="V20" s="670" t="s">
        <v>1465</v>
      </c>
      <c r="W20" s="668"/>
      <c r="X20" s="671"/>
      <c r="Y20" s="667" t="s">
        <v>1466</v>
      </c>
      <c r="Z20" s="668"/>
      <c r="AA20" s="669"/>
      <c r="AB20" s="670" t="s">
        <v>1483</v>
      </c>
      <c r="AC20" s="668"/>
      <c r="AD20" s="671"/>
      <c r="AE20" s="667" t="s">
        <v>1468</v>
      </c>
      <c r="AF20" s="668"/>
      <c r="AG20" s="669"/>
      <c r="AH20" s="670" t="s">
        <v>1469</v>
      </c>
      <c r="AI20" s="668"/>
      <c r="AJ20" s="671"/>
      <c r="AK20" s="667" t="s">
        <v>1470</v>
      </c>
      <c r="AL20" s="668"/>
      <c r="AM20" s="669"/>
      <c r="AN20" s="667" t="s">
        <v>1471</v>
      </c>
      <c r="AO20" s="668"/>
      <c r="AP20" s="669"/>
      <c r="AQ20" s="667" t="s">
        <v>1471</v>
      </c>
      <c r="AR20" s="668"/>
      <c r="AS20" s="669"/>
      <c r="AT20" s="670" t="s">
        <v>1471</v>
      </c>
      <c r="AU20" s="668"/>
      <c r="AV20" s="671"/>
      <c r="AW20" s="561" t="s">
        <v>1237</v>
      </c>
      <c r="AX20" s="562" t="s">
        <v>6</v>
      </c>
    </row>
    <row r="21" spans="1:50" ht="20.25" customHeight="1">
      <c r="A21" s="563">
        <v>1</v>
      </c>
      <c r="B21" s="599" t="s">
        <v>1484</v>
      </c>
      <c r="C21" s="600" t="s">
        <v>1485</v>
      </c>
      <c r="D21" s="554" t="s">
        <v>1457</v>
      </c>
      <c r="E21" s="620"/>
      <c r="F21" s="621"/>
      <c r="G21" s="554" t="s">
        <v>1455</v>
      </c>
      <c r="H21" s="620"/>
      <c r="I21" s="622"/>
      <c r="J21" s="554" t="s">
        <v>1456</v>
      </c>
      <c r="K21" s="554" t="s">
        <v>1456</v>
      </c>
      <c r="L21" s="554" t="s">
        <v>1455</v>
      </c>
      <c r="M21" s="554" t="s">
        <v>1456</v>
      </c>
      <c r="N21" s="554" t="s">
        <v>1456</v>
      </c>
      <c r="O21" s="554" t="s">
        <v>1456</v>
      </c>
      <c r="P21" s="621"/>
      <c r="Q21" s="620"/>
      <c r="R21" s="621"/>
      <c r="S21" s="623"/>
      <c r="T21" s="620"/>
      <c r="U21" s="622"/>
      <c r="V21" s="621"/>
      <c r="W21" s="620"/>
      <c r="X21" s="621"/>
      <c r="Y21" s="623"/>
      <c r="Z21" s="620"/>
      <c r="AA21" s="622"/>
      <c r="AB21" s="621"/>
      <c r="AC21" s="620"/>
      <c r="AD21" s="621"/>
      <c r="AE21" s="623"/>
      <c r="AF21" s="620"/>
      <c r="AG21" s="622"/>
      <c r="AH21" s="621"/>
      <c r="AI21" s="620"/>
      <c r="AJ21" s="621"/>
      <c r="AK21" s="623"/>
      <c r="AL21" s="620"/>
      <c r="AM21" s="622"/>
      <c r="AN21" s="623"/>
      <c r="AO21" s="620"/>
      <c r="AP21" s="622"/>
      <c r="AQ21" s="623"/>
      <c r="AR21" s="620"/>
      <c r="AS21" s="622"/>
      <c r="AT21" s="621"/>
      <c r="AU21" s="620"/>
      <c r="AV21" s="621"/>
      <c r="AW21" s="624">
        <v>1.1</v>
      </c>
      <c r="AX21" s="625">
        <v>15</v>
      </c>
    </row>
    <row r="22" spans="1:50" ht="20.25" customHeight="1">
      <c r="A22" s="572">
        <v>2</v>
      </c>
      <c r="B22" s="440" t="s">
        <v>1486</v>
      </c>
      <c r="C22" s="573" t="s">
        <v>1485</v>
      </c>
      <c r="D22" s="554" t="s">
        <v>1457</v>
      </c>
      <c r="E22" s="574"/>
      <c r="F22" s="575"/>
      <c r="G22" s="554" t="s">
        <v>1457</v>
      </c>
      <c r="H22" s="574"/>
      <c r="I22" s="576"/>
      <c r="J22" s="554" t="s">
        <v>1455</v>
      </c>
      <c r="K22" s="574"/>
      <c r="L22" s="575"/>
      <c r="M22" s="554" t="s">
        <v>1455</v>
      </c>
      <c r="N22" s="574"/>
      <c r="O22" s="576"/>
      <c r="P22" s="554" t="s">
        <v>1456</v>
      </c>
      <c r="Q22" s="554" t="s">
        <v>1455</v>
      </c>
      <c r="R22" s="577"/>
      <c r="S22" s="554" t="s">
        <v>1455</v>
      </c>
      <c r="T22" s="574"/>
      <c r="U22" s="576"/>
      <c r="V22" s="554" t="s">
        <v>1456</v>
      </c>
      <c r="W22" s="554" t="s">
        <v>1456</v>
      </c>
      <c r="X22" s="554" t="s">
        <v>1456</v>
      </c>
      <c r="Y22" s="579"/>
      <c r="Z22" s="574"/>
      <c r="AA22" s="576"/>
      <c r="AB22" s="575"/>
      <c r="AC22" s="574"/>
      <c r="AD22" s="575"/>
      <c r="AE22" s="579"/>
      <c r="AF22" s="574"/>
      <c r="AG22" s="576"/>
      <c r="AH22" s="575"/>
      <c r="AI22" s="574"/>
      <c r="AJ22" s="575"/>
      <c r="AK22" s="579"/>
      <c r="AL22" s="574"/>
      <c r="AM22" s="576"/>
      <c r="AN22" s="579"/>
      <c r="AO22" s="574"/>
      <c r="AP22" s="576"/>
      <c r="AQ22" s="579"/>
      <c r="AR22" s="574"/>
      <c r="AS22" s="576"/>
      <c r="AT22" s="575"/>
      <c r="AU22" s="574"/>
      <c r="AV22" s="575"/>
      <c r="AW22" s="580">
        <v>1.23</v>
      </c>
      <c r="AX22" s="606">
        <v>3</v>
      </c>
    </row>
    <row r="23" spans="1:50" ht="20.25" customHeight="1">
      <c r="A23" s="582">
        <v>3</v>
      </c>
      <c r="B23" s="626" t="s">
        <v>1487</v>
      </c>
      <c r="C23" s="627" t="s">
        <v>1488</v>
      </c>
      <c r="D23" s="554" t="s">
        <v>1457</v>
      </c>
      <c r="E23" s="628"/>
      <c r="F23" s="629"/>
      <c r="G23" s="554" t="s">
        <v>1457</v>
      </c>
      <c r="H23" s="628"/>
      <c r="I23" s="630"/>
      <c r="J23" s="554" t="s">
        <v>1455</v>
      </c>
      <c r="K23" s="628"/>
      <c r="L23" s="629"/>
      <c r="M23" s="554" t="s">
        <v>1455</v>
      </c>
      <c r="N23" s="628"/>
      <c r="O23" s="630"/>
      <c r="P23" s="554" t="s">
        <v>1456</v>
      </c>
      <c r="Q23" s="554" t="s">
        <v>1455</v>
      </c>
      <c r="R23" s="629"/>
      <c r="S23" s="554" t="s">
        <v>1455</v>
      </c>
      <c r="T23" s="628"/>
      <c r="U23" s="630"/>
      <c r="V23" s="554" t="s">
        <v>1456</v>
      </c>
      <c r="W23" s="554" t="s">
        <v>1456</v>
      </c>
      <c r="X23" s="554" t="s">
        <v>1455</v>
      </c>
      <c r="Y23" s="554" t="s">
        <v>1456</v>
      </c>
      <c r="Z23" s="554" t="s">
        <v>1456</v>
      </c>
      <c r="AA23" s="554" t="s">
        <v>1456</v>
      </c>
      <c r="AB23" s="629"/>
      <c r="AC23" s="628"/>
      <c r="AD23" s="629"/>
      <c r="AE23" s="631"/>
      <c r="AF23" s="628"/>
      <c r="AG23" s="630"/>
      <c r="AH23" s="629"/>
      <c r="AI23" s="628"/>
      <c r="AJ23" s="629"/>
      <c r="AK23" s="631"/>
      <c r="AL23" s="628"/>
      <c r="AM23" s="630"/>
      <c r="AN23" s="631"/>
      <c r="AO23" s="628"/>
      <c r="AP23" s="630"/>
      <c r="AQ23" s="631"/>
      <c r="AR23" s="628"/>
      <c r="AS23" s="630"/>
      <c r="AT23" s="629"/>
      <c r="AU23" s="628"/>
      <c r="AV23" s="629"/>
      <c r="AW23" s="632">
        <v>1.26</v>
      </c>
      <c r="AX23" s="625">
        <v>2</v>
      </c>
    </row>
    <row r="24" spans="1:50" ht="20.25" customHeight="1">
      <c r="A24" s="572">
        <v>4</v>
      </c>
      <c r="B24" s="633" t="s">
        <v>1489</v>
      </c>
      <c r="C24" s="573" t="s">
        <v>1490</v>
      </c>
      <c r="D24" s="554" t="s">
        <v>1457</v>
      </c>
      <c r="E24" s="574"/>
      <c r="F24" s="575"/>
      <c r="G24" s="554" t="s">
        <v>1455</v>
      </c>
      <c r="H24" s="574"/>
      <c r="I24" s="576"/>
      <c r="J24" s="554" t="s">
        <v>1455</v>
      </c>
      <c r="K24" s="574"/>
      <c r="L24" s="575"/>
      <c r="M24" s="554" t="s">
        <v>1456</v>
      </c>
      <c r="N24" s="554" t="s">
        <v>1455</v>
      </c>
      <c r="O24" s="576"/>
      <c r="P24" s="554" t="s">
        <v>1456</v>
      </c>
      <c r="Q24" s="554" t="s">
        <v>1455</v>
      </c>
      <c r="R24" s="575"/>
      <c r="S24" s="554" t="s">
        <v>1456</v>
      </c>
      <c r="T24" s="554" t="s">
        <v>1456</v>
      </c>
      <c r="U24" s="554" t="s">
        <v>1456</v>
      </c>
      <c r="V24" s="575"/>
      <c r="W24" s="574"/>
      <c r="X24" s="575"/>
      <c r="Y24" s="579"/>
      <c r="Z24" s="574"/>
      <c r="AA24" s="576"/>
      <c r="AB24" s="575"/>
      <c r="AC24" s="574"/>
      <c r="AD24" s="575"/>
      <c r="AE24" s="579"/>
      <c r="AF24" s="574"/>
      <c r="AG24" s="576"/>
      <c r="AH24" s="575"/>
      <c r="AI24" s="574"/>
      <c r="AJ24" s="575"/>
      <c r="AK24" s="579"/>
      <c r="AL24" s="574"/>
      <c r="AM24" s="576"/>
      <c r="AN24" s="579"/>
      <c r="AO24" s="574"/>
      <c r="AP24" s="576"/>
      <c r="AQ24" s="579"/>
      <c r="AR24" s="574"/>
      <c r="AS24" s="576"/>
      <c r="AT24" s="575"/>
      <c r="AU24" s="574"/>
      <c r="AV24" s="575"/>
      <c r="AW24" s="580">
        <v>1.2</v>
      </c>
      <c r="AX24" s="606">
        <v>5</v>
      </c>
    </row>
    <row r="25" spans="1:50" ht="20.25" customHeight="1" thickBot="1">
      <c r="A25" s="589">
        <v>5</v>
      </c>
      <c r="B25" s="634" t="s">
        <v>1491</v>
      </c>
      <c r="C25" s="591" t="s">
        <v>1492</v>
      </c>
      <c r="D25" s="554" t="s">
        <v>1457</v>
      </c>
      <c r="E25" s="635"/>
      <c r="F25" s="636"/>
      <c r="G25" s="554" t="s">
        <v>1457</v>
      </c>
      <c r="H25" s="635"/>
      <c r="I25" s="637"/>
      <c r="J25" s="554" t="s">
        <v>1455</v>
      </c>
      <c r="K25" s="635"/>
      <c r="L25" s="636"/>
      <c r="M25" s="554" t="s">
        <v>1455</v>
      </c>
      <c r="N25" s="635"/>
      <c r="O25" s="637"/>
      <c r="P25" s="554" t="s">
        <v>1455</v>
      </c>
      <c r="Q25" s="635"/>
      <c r="R25" s="636"/>
      <c r="S25" s="554" t="s">
        <v>1455</v>
      </c>
      <c r="T25" s="635"/>
      <c r="U25" s="637"/>
      <c r="V25" s="554" t="s">
        <v>1455</v>
      </c>
      <c r="W25" s="635"/>
      <c r="X25" s="636"/>
      <c r="Y25" s="554" t="s">
        <v>1456</v>
      </c>
      <c r="Z25" s="554" t="s">
        <v>1456</v>
      </c>
      <c r="AA25" s="554" t="s">
        <v>1456</v>
      </c>
      <c r="AB25" s="636"/>
      <c r="AC25" s="635"/>
      <c r="AD25" s="636"/>
      <c r="AE25" s="638"/>
      <c r="AF25" s="635"/>
      <c r="AG25" s="637"/>
      <c r="AH25" s="636"/>
      <c r="AI25" s="635"/>
      <c r="AJ25" s="636"/>
      <c r="AK25" s="638"/>
      <c r="AL25" s="635"/>
      <c r="AM25" s="637"/>
      <c r="AN25" s="638"/>
      <c r="AO25" s="635"/>
      <c r="AP25" s="637"/>
      <c r="AQ25" s="638"/>
      <c r="AR25" s="635"/>
      <c r="AS25" s="637"/>
      <c r="AT25" s="636"/>
      <c r="AU25" s="635"/>
      <c r="AV25" s="636"/>
      <c r="AW25" s="639">
        <v>1.26</v>
      </c>
      <c r="AX25" s="640">
        <v>1</v>
      </c>
    </row>
    <row r="26" spans="1:50" ht="20.25" customHeight="1">
      <c r="A26" s="598">
        <v>6</v>
      </c>
      <c r="B26" s="599" t="s">
        <v>1493</v>
      </c>
      <c r="C26" s="600" t="s">
        <v>1494</v>
      </c>
      <c r="D26" s="554" t="s">
        <v>1455</v>
      </c>
      <c r="E26" s="602"/>
      <c r="F26" s="601"/>
      <c r="G26" s="554" t="s">
        <v>1455</v>
      </c>
      <c r="H26" s="602"/>
      <c r="I26" s="604"/>
      <c r="J26" s="554" t="s">
        <v>1456</v>
      </c>
      <c r="K26" s="554" t="s">
        <v>1455</v>
      </c>
      <c r="L26" s="601"/>
      <c r="M26" s="554" t="s">
        <v>1456</v>
      </c>
      <c r="N26" s="554" t="s">
        <v>1456</v>
      </c>
      <c r="O26" s="554" t="s">
        <v>1456</v>
      </c>
      <c r="P26" s="601"/>
      <c r="Q26" s="602"/>
      <c r="R26" s="601"/>
      <c r="S26" s="603"/>
      <c r="T26" s="602"/>
      <c r="U26" s="604"/>
      <c r="V26" s="601"/>
      <c r="W26" s="602"/>
      <c r="X26" s="601"/>
      <c r="Y26" s="603"/>
      <c r="Z26" s="602"/>
      <c r="AA26" s="604"/>
      <c r="AB26" s="601"/>
      <c r="AC26" s="602"/>
      <c r="AD26" s="601"/>
      <c r="AE26" s="603"/>
      <c r="AF26" s="602"/>
      <c r="AG26" s="604"/>
      <c r="AH26" s="601"/>
      <c r="AI26" s="602"/>
      <c r="AJ26" s="601"/>
      <c r="AK26" s="603"/>
      <c r="AL26" s="602"/>
      <c r="AM26" s="604"/>
      <c r="AN26" s="603"/>
      <c r="AO26" s="602"/>
      <c r="AP26" s="604"/>
      <c r="AQ26" s="603"/>
      <c r="AR26" s="602"/>
      <c r="AS26" s="604"/>
      <c r="AT26" s="601"/>
      <c r="AU26" s="602"/>
      <c r="AV26" s="601"/>
      <c r="AW26" s="605">
        <v>1.1</v>
      </c>
      <c r="AX26" s="606">
        <v>13</v>
      </c>
    </row>
    <row r="27" spans="1:50" ht="20.25" customHeight="1">
      <c r="A27" s="582">
        <v>7</v>
      </c>
      <c r="B27" s="440" t="s">
        <v>1495</v>
      </c>
      <c r="C27" s="573" t="s">
        <v>15</v>
      </c>
      <c r="D27" s="554" t="s">
        <v>1456</v>
      </c>
      <c r="E27" s="554" t="s">
        <v>1455</v>
      </c>
      <c r="F27" s="629"/>
      <c r="G27" s="554" t="s">
        <v>1455</v>
      </c>
      <c r="H27" s="628"/>
      <c r="I27" s="630"/>
      <c r="J27" s="554" t="s">
        <v>1456</v>
      </c>
      <c r="K27" s="554" t="s">
        <v>1455</v>
      </c>
      <c r="L27" s="629"/>
      <c r="M27" s="554" t="s">
        <v>1456</v>
      </c>
      <c r="N27" s="554" t="s">
        <v>1456</v>
      </c>
      <c r="O27" s="554" t="s">
        <v>1456</v>
      </c>
      <c r="P27" s="629"/>
      <c r="Q27" s="628"/>
      <c r="R27" s="629"/>
      <c r="S27" s="631"/>
      <c r="T27" s="628"/>
      <c r="U27" s="630"/>
      <c r="V27" s="629"/>
      <c r="W27" s="628"/>
      <c r="X27" s="629"/>
      <c r="Y27" s="631"/>
      <c r="Z27" s="641"/>
      <c r="AA27" s="642"/>
      <c r="AB27" s="629"/>
      <c r="AC27" s="628"/>
      <c r="AD27" s="629"/>
      <c r="AE27" s="631"/>
      <c r="AF27" s="628"/>
      <c r="AG27" s="630"/>
      <c r="AH27" s="629"/>
      <c r="AI27" s="628"/>
      <c r="AJ27" s="629"/>
      <c r="AK27" s="631"/>
      <c r="AL27" s="628"/>
      <c r="AM27" s="630"/>
      <c r="AN27" s="631"/>
      <c r="AO27" s="628"/>
      <c r="AP27" s="630"/>
      <c r="AQ27" s="631"/>
      <c r="AR27" s="628"/>
      <c r="AS27" s="630"/>
      <c r="AT27" s="629"/>
      <c r="AU27" s="628"/>
      <c r="AV27" s="629"/>
      <c r="AW27" s="632">
        <v>1.1</v>
      </c>
      <c r="AX27" s="625">
        <v>14</v>
      </c>
    </row>
    <row r="28" spans="1:50" ht="20.25" customHeight="1">
      <c r="A28" s="572">
        <v>8</v>
      </c>
      <c r="B28" s="643" t="s">
        <v>1496</v>
      </c>
      <c r="C28" s="644" t="s">
        <v>15</v>
      </c>
      <c r="D28" s="554" t="s">
        <v>1455</v>
      </c>
      <c r="E28" s="574"/>
      <c r="F28" s="575"/>
      <c r="G28" s="554" t="s">
        <v>1455</v>
      </c>
      <c r="H28" s="574"/>
      <c r="I28" s="576"/>
      <c r="J28" s="554" t="s">
        <v>1455</v>
      </c>
      <c r="K28" s="574"/>
      <c r="L28" s="575"/>
      <c r="M28" s="554" t="s">
        <v>1456</v>
      </c>
      <c r="N28" s="554" t="s">
        <v>1456</v>
      </c>
      <c r="O28" s="554" t="s">
        <v>1456</v>
      </c>
      <c r="P28" s="575"/>
      <c r="Q28" s="574"/>
      <c r="R28" s="575"/>
      <c r="S28" s="579"/>
      <c r="T28" s="574"/>
      <c r="U28" s="576"/>
      <c r="V28" s="575"/>
      <c r="W28" s="609"/>
      <c r="X28" s="609"/>
      <c r="Y28" s="579"/>
      <c r="Z28" s="574"/>
      <c r="AA28" s="576"/>
      <c r="AB28" s="575"/>
      <c r="AC28" s="574"/>
      <c r="AD28" s="575"/>
      <c r="AE28" s="579"/>
      <c r="AF28" s="574"/>
      <c r="AG28" s="576"/>
      <c r="AH28" s="575"/>
      <c r="AI28" s="574"/>
      <c r="AJ28" s="575"/>
      <c r="AK28" s="579"/>
      <c r="AL28" s="574"/>
      <c r="AM28" s="576"/>
      <c r="AN28" s="579"/>
      <c r="AO28" s="574"/>
      <c r="AP28" s="576"/>
      <c r="AQ28" s="579"/>
      <c r="AR28" s="574"/>
      <c r="AS28" s="576"/>
      <c r="AT28" s="575"/>
      <c r="AU28" s="574"/>
      <c r="AV28" s="575"/>
      <c r="AW28" s="580">
        <v>1.1</v>
      </c>
      <c r="AX28" s="606">
        <v>11</v>
      </c>
    </row>
    <row r="29" spans="1:50" ht="20.25" customHeight="1">
      <c r="A29" s="582">
        <v>9</v>
      </c>
      <c r="B29" s="440" t="s">
        <v>1497</v>
      </c>
      <c r="C29" s="573" t="s">
        <v>1498</v>
      </c>
      <c r="D29" s="554" t="s">
        <v>1457</v>
      </c>
      <c r="E29" s="628"/>
      <c r="F29" s="629"/>
      <c r="G29" s="554" t="s">
        <v>1455</v>
      </c>
      <c r="H29" s="628"/>
      <c r="I29" s="630"/>
      <c r="J29" s="554" t="s">
        <v>1455</v>
      </c>
      <c r="K29" s="628"/>
      <c r="L29" s="629"/>
      <c r="M29" s="554" t="s">
        <v>1456</v>
      </c>
      <c r="N29" s="554" t="s">
        <v>1456</v>
      </c>
      <c r="O29" s="554" t="s">
        <v>1455</v>
      </c>
      <c r="P29" s="554" t="s">
        <v>1456</v>
      </c>
      <c r="Q29" s="554" t="s">
        <v>1456</v>
      </c>
      <c r="R29" s="554" t="s">
        <v>1456</v>
      </c>
      <c r="S29" s="631"/>
      <c r="T29" s="628"/>
      <c r="U29" s="630"/>
      <c r="V29" s="629"/>
      <c r="W29" s="628"/>
      <c r="X29" s="629"/>
      <c r="Y29" s="631"/>
      <c r="Z29" s="628"/>
      <c r="AA29" s="630"/>
      <c r="AB29" s="629"/>
      <c r="AC29" s="628"/>
      <c r="AD29" s="629"/>
      <c r="AE29" s="631"/>
      <c r="AF29" s="628"/>
      <c r="AG29" s="630"/>
      <c r="AH29" s="629"/>
      <c r="AI29" s="628"/>
      <c r="AJ29" s="629"/>
      <c r="AK29" s="631"/>
      <c r="AL29" s="628"/>
      <c r="AM29" s="630"/>
      <c r="AN29" s="631"/>
      <c r="AO29" s="628"/>
      <c r="AP29" s="630"/>
      <c r="AQ29" s="631"/>
      <c r="AR29" s="628"/>
      <c r="AS29" s="630"/>
      <c r="AT29" s="629"/>
      <c r="AU29" s="628"/>
      <c r="AV29" s="629"/>
      <c r="AW29" s="632">
        <v>1.15</v>
      </c>
      <c r="AX29" s="625">
        <v>10</v>
      </c>
    </row>
    <row r="30" spans="1:50" ht="20.25" customHeight="1" thickBot="1">
      <c r="A30" s="612">
        <v>10</v>
      </c>
      <c r="B30" s="590" t="s">
        <v>1499</v>
      </c>
      <c r="C30" s="591" t="s">
        <v>1498</v>
      </c>
      <c r="D30" s="554" t="s">
        <v>1457</v>
      </c>
      <c r="E30" s="615"/>
      <c r="F30" s="614"/>
      <c r="G30" s="554" t="s">
        <v>1455</v>
      </c>
      <c r="H30" s="615"/>
      <c r="I30" s="617"/>
      <c r="J30" s="554" t="s">
        <v>1455</v>
      </c>
      <c r="K30" s="615"/>
      <c r="L30" s="614"/>
      <c r="M30" s="554" t="s">
        <v>1456</v>
      </c>
      <c r="N30" s="554" t="s">
        <v>1455</v>
      </c>
      <c r="O30" s="617"/>
      <c r="P30" s="554" t="s">
        <v>1456</v>
      </c>
      <c r="Q30" s="554" t="s">
        <v>1456</v>
      </c>
      <c r="R30" s="554" t="s">
        <v>1455</v>
      </c>
      <c r="S30" s="554" t="s">
        <v>1456</v>
      </c>
      <c r="T30" s="554" t="s">
        <v>1456</v>
      </c>
      <c r="U30" s="554" t="s">
        <v>1456</v>
      </c>
      <c r="V30" s="614"/>
      <c r="W30" s="615"/>
      <c r="X30" s="614"/>
      <c r="Y30" s="616"/>
      <c r="Z30" s="615"/>
      <c r="AA30" s="617"/>
      <c r="AB30" s="614"/>
      <c r="AC30" s="615"/>
      <c r="AD30" s="614"/>
      <c r="AE30" s="616"/>
      <c r="AF30" s="615"/>
      <c r="AG30" s="617"/>
      <c r="AH30" s="614"/>
      <c r="AI30" s="615"/>
      <c r="AJ30" s="614"/>
      <c r="AK30" s="616"/>
      <c r="AL30" s="615"/>
      <c r="AM30" s="617"/>
      <c r="AN30" s="616"/>
      <c r="AO30" s="615"/>
      <c r="AP30" s="617"/>
      <c r="AQ30" s="616"/>
      <c r="AR30" s="615"/>
      <c r="AS30" s="617"/>
      <c r="AT30" s="614"/>
      <c r="AU30" s="615"/>
      <c r="AV30" s="614"/>
      <c r="AW30" s="618">
        <v>1.2</v>
      </c>
      <c r="AX30" s="619">
        <v>6</v>
      </c>
    </row>
    <row r="31" spans="1:50" ht="20.25" customHeight="1">
      <c r="A31" s="645">
        <v>11</v>
      </c>
      <c r="B31" s="599" t="s">
        <v>1500</v>
      </c>
      <c r="C31" s="600" t="s">
        <v>1501</v>
      </c>
      <c r="D31" s="554" t="s">
        <v>1455</v>
      </c>
      <c r="E31" s="620"/>
      <c r="F31" s="621"/>
      <c r="G31" s="554" t="s">
        <v>1456</v>
      </c>
      <c r="H31" s="554" t="s">
        <v>1455</v>
      </c>
      <c r="I31" s="622"/>
      <c r="J31" s="554" t="s">
        <v>1456</v>
      </c>
      <c r="K31" s="554" t="s">
        <v>1456</v>
      </c>
      <c r="L31" s="554" t="s">
        <v>1456</v>
      </c>
      <c r="M31" s="623"/>
      <c r="N31" s="620"/>
      <c r="O31" s="622"/>
      <c r="P31" s="621"/>
      <c r="Q31" s="620"/>
      <c r="R31" s="621"/>
      <c r="S31" s="623"/>
      <c r="T31" s="620"/>
      <c r="U31" s="622"/>
      <c r="V31" s="621"/>
      <c r="W31" s="620"/>
      <c r="X31" s="621"/>
      <c r="Y31" s="623"/>
      <c r="Z31" s="620"/>
      <c r="AA31" s="622"/>
      <c r="AB31" s="621"/>
      <c r="AC31" s="620"/>
      <c r="AD31" s="621"/>
      <c r="AE31" s="623"/>
      <c r="AF31" s="620"/>
      <c r="AG31" s="622"/>
      <c r="AH31" s="621"/>
      <c r="AI31" s="620"/>
      <c r="AJ31" s="621"/>
      <c r="AK31" s="623"/>
      <c r="AL31" s="620"/>
      <c r="AM31" s="622"/>
      <c r="AN31" s="623"/>
      <c r="AO31" s="620"/>
      <c r="AP31" s="622"/>
      <c r="AQ31" s="623"/>
      <c r="AR31" s="620"/>
      <c r="AS31" s="622"/>
      <c r="AT31" s="621"/>
      <c r="AU31" s="620"/>
      <c r="AV31" s="621"/>
      <c r="AW31" s="624">
        <v>1.05</v>
      </c>
      <c r="AX31" s="625">
        <v>16</v>
      </c>
    </row>
    <row r="32" spans="1:50" ht="20.25" customHeight="1">
      <c r="A32" s="646">
        <v>12</v>
      </c>
      <c r="B32" s="440" t="s">
        <v>1502</v>
      </c>
      <c r="C32" s="647" t="s">
        <v>1503</v>
      </c>
      <c r="D32" s="554" t="s">
        <v>1457</v>
      </c>
      <c r="E32" s="648"/>
      <c r="F32" s="649"/>
      <c r="G32" s="554" t="s">
        <v>1455</v>
      </c>
      <c r="H32" s="648"/>
      <c r="I32" s="650"/>
      <c r="J32" s="554" t="s">
        <v>1455</v>
      </c>
      <c r="K32" s="648"/>
      <c r="L32" s="649"/>
      <c r="M32" s="554" t="s">
        <v>1455</v>
      </c>
      <c r="N32" s="648"/>
      <c r="O32" s="650"/>
      <c r="P32" s="554" t="s">
        <v>1456</v>
      </c>
      <c r="Q32" s="554" t="s">
        <v>1456</v>
      </c>
      <c r="R32" s="554" t="s">
        <v>1456</v>
      </c>
      <c r="S32" s="651"/>
      <c r="T32" s="648"/>
      <c r="U32" s="650"/>
      <c r="V32" s="649"/>
      <c r="W32" s="648"/>
      <c r="X32" s="649"/>
      <c r="Y32" s="651"/>
      <c r="Z32" s="648"/>
      <c r="AA32" s="650"/>
      <c r="AB32" s="649"/>
      <c r="AC32" s="648"/>
      <c r="AD32" s="649"/>
      <c r="AE32" s="651"/>
      <c r="AF32" s="648"/>
      <c r="AG32" s="650"/>
      <c r="AH32" s="649"/>
      <c r="AI32" s="648"/>
      <c r="AJ32" s="649"/>
      <c r="AK32" s="651"/>
      <c r="AL32" s="648"/>
      <c r="AM32" s="650"/>
      <c r="AN32" s="651"/>
      <c r="AO32" s="648"/>
      <c r="AP32" s="650"/>
      <c r="AQ32" s="651"/>
      <c r="AR32" s="648"/>
      <c r="AS32" s="650"/>
      <c r="AT32" s="649"/>
      <c r="AU32" s="648"/>
      <c r="AV32" s="649"/>
      <c r="AW32" s="652">
        <v>1.15</v>
      </c>
      <c r="AX32" s="606">
        <v>7</v>
      </c>
    </row>
    <row r="33" spans="1:50" ht="20.25" customHeight="1">
      <c r="A33" s="646">
        <v>13</v>
      </c>
      <c r="B33" s="440" t="s">
        <v>1504</v>
      </c>
      <c r="C33" s="573" t="s">
        <v>1505</v>
      </c>
      <c r="D33" s="554" t="s">
        <v>1455</v>
      </c>
      <c r="E33" s="628"/>
      <c r="F33" s="629"/>
      <c r="G33" s="554" t="s">
        <v>1455</v>
      </c>
      <c r="H33" s="628"/>
      <c r="I33" s="630"/>
      <c r="J33" s="554" t="s">
        <v>1455</v>
      </c>
      <c r="K33" s="628"/>
      <c r="L33" s="629"/>
      <c r="M33" s="554" t="s">
        <v>1456</v>
      </c>
      <c r="N33" s="554" t="s">
        <v>1456</v>
      </c>
      <c r="O33" s="554" t="s">
        <v>1456</v>
      </c>
      <c r="P33" s="629"/>
      <c r="Q33" s="628"/>
      <c r="R33" s="629"/>
      <c r="S33" s="631"/>
      <c r="T33" s="628"/>
      <c r="U33" s="630"/>
      <c r="V33" s="629"/>
      <c r="W33" s="628"/>
      <c r="X33" s="629"/>
      <c r="Y33" s="631"/>
      <c r="Z33" s="628"/>
      <c r="AA33" s="630"/>
      <c r="AB33" s="629"/>
      <c r="AC33" s="628"/>
      <c r="AD33" s="629"/>
      <c r="AE33" s="631"/>
      <c r="AF33" s="628"/>
      <c r="AG33" s="630"/>
      <c r="AH33" s="629"/>
      <c r="AI33" s="628"/>
      <c r="AJ33" s="629"/>
      <c r="AK33" s="631"/>
      <c r="AL33" s="628"/>
      <c r="AM33" s="630"/>
      <c r="AN33" s="631"/>
      <c r="AO33" s="628"/>
      <c r="AP33" s="630"/>
      <c r="AQ33" s="631"/>
      <c r="AR33" s="628"/>
      <c r="AS33" s="630"/>
      <c r="AT33" s="629"/>
      <c r="AU33" s="628"/>
      <c r="AV33" s="629"/>
      <c r="AW33" s="632">
        <v>1.1</v>
      </c>
      <c r="AX33" s="625">
        <v>12</v>
      </c>
    </row>
    <row r="34" spans="1:50" ht="20.25" customHeight="1" thickBot="1">
      <c r="A34" s="646">
        <v>14</v>
      </c>
      <c r="B34" s="590" t="s">
        <v>1506</v>
      </c>
      <c r="C34" s="591" t="s">
        <v>1507</v>
      </c>
      <c r="D34" s="554" t="s">
        <v>1455</v>
      </c>
      <c r="E34" s="648"/>
      <c r="F34" s="649"/>
      <c r="G34" s="554" t="s">
        <v>1455</v>
      </c>
      <c r="H34" s="648"/>
      <c r="I34" s="650"/>
      <c r="J34" s="554" t="s">
        <v>1455</v>
      </c>
      <c r="K34" s="648"/>
      <c r="L34" s="649"/>
      <c r="M34" s="554" t="s">
        <v>1455</v>
      </c>
      <c r="N34" s="648"/>
      <c r="O34" s="650"/>
      <c r="P34" s="554" t="s">
        <v>1456</v>
      </c>
      <c r="Q34" s="554" t="s">
        <v>1456</v>
      </c>
      <c r="R34" s="554" t="s">
        <v>1455</v>
      </c>
      <c r="S34" s="554" t="s">
        <v>1456</v>
      </c>
      <c r="T34" s="554" t="s">
        <v>1455</v>
      </c>
      <c r="U34" s="650"/>
      <c r="V34" s="554" t="s">
        <v>1456</v>
      </c>
      <c r="W34" s="554" t="s">
        <v>1456</v>
      </c>
      <c r="X34" s="554" t="s">
        <v>1456</v>
      </c>
      <c r="Y34" s="651"/>
      <c r="Z34" s="648"/>
      <c r="AA34" s="650"/>
      <c r="AB34" s="649"/>
      <c r="AC34" s="648"/>
      <c r="AD34" s="649"/>
      <c r="AE34" s="651"/>
      <c r="AF34" s="648"/>
      <c r="AG34" s="650"/>
      <c r="AH34" s="649"/>
      <c r="AI34" s="648"/>
      <c r="AJ34" s="649"/>
      <c r="AK34" s="651"/>
      <c r="AL34" s="648"/>
      <c r="AM34" s="650"/>
      <c r="AN34" s="651"/>
      <c r="AO34" s="648"/>
      <c r="AP34" s="650"/>
      <c r="AQ34" s="651"/>
      <c r="AR34" s="648"/>
      <c r="AS34" s="650"/>
      <c r="AT34" s="649"/>
      <c r="AU34" s="648"/>
      <c r="AV34" s="649"/>
      <c r="AW34" s="652">
        <v>1.23</v>
      </c>
      <c r="AX34" s="606">
        <v>4</v>
      </c>
    </row>
    <row r="35" spans="1:50" ht="20.25" customHeight="1" thickBot="1">
      <c r="A35" s="653">
        <v>15</v>
      </c>
      <c r="B35" s="599" t="s">
        <v>1508</v>
      </c>
      <c r="C35" s="600" t="s">
        <v>1509</v>
      </c>
      <c r="D35" s="554" t="s">
        <v>1455</v>
      </c>
      <c r="E35" s="635"/>
      <c r="F35" s="636"/>
      <c r="G35" s="554" t="s">
        <v>1455</v>
      </c>
      <c r="H35" s="635"/>
      <c r="I35" s="637"/>
      <c r="J35" s="554" t="s">
        <v>1455</v>
      </c>
      <c r="K35" s="635"/>
      <c r="L35" s="636"/>
      <c r="M35" s="554" t="s">
        <v>1456</v>
      </c>
      <c r="N35" s="554" t="s">
        <v>1455</v>
      </c>
      <c r="O35" s="637"/>
      <c r="P35" s="554" t="s">
        <v>1456</v>
      </c>
      <c r="Q35" s="554" t="s">
        <v>1456</v>
      </c>
      <c r="R35" s="554" t="s">
        <v>1456</v>
      </c>
      <c r="S35" s="638"/>
      <c r="T35" s="635"/>
      <c r="U35" s="637"/>
      <c r="V35" s="636"/>
      <c r="W35" s="635"/>
      <c r="X35" s="636"/>
      <c r="Y35" s="638"/>
      <c r="Z35" s="635"/>
      <c r="AA35" s="637"/>
      <c r="AB35" s="636"/>
      <c r="AC35" s="635"/>
      <c r="AD35" s="636"/>
      <c r="AE35" s="638"/>
      <c r="AF35" s="635"/>
      <c r="AG35" s="637"/>
      <c r="AH35" s="636"/>
      <c r="AI35" s="635"/>
      <c r="AJ35" s="636"/>
      <c r="AK35" s="638"/>
      <c r="AL35" s="635"/>
      <c r="AM35" s="637"/>
      <c r="AN35" s="638"/>
      <c r="AO35" s="635"/>
      <c r="AP35" s="637"/>
      <c r="AQ35" s="638"/>
      <c r="AR35" s="635"/>
      <c r="AS35" s="637"/>
      <c r="AT35" s="636"/>
      <c r="AU35" s="635"/>
      <c r="AV35" s="636"/>
      <c r="AW35" s="639">
        <v>1.15</v>
      </c>
      <c r="AX35" s="640">
        <v>8</v>
      </c>
    </row>
    <row r="36" spans="1:50" ht="20.25" customHeight="1">
      <c r="A36" s="645">
        <v>16</v>
      </c>
      <c r="B36" s="440" t="s">
        <v>1510</v>
      </c>
      <c r="C36" s="573" t="s">
        <v>1511</v>
      </c>
      <c r="D36" s="554" t="s">
        <v>1455</v>
      </c>
      <c r="E36" s="654"/>
      <c r="F36" s="655"/>
      <c r="G36" s="554" t="s">
        <v>1455</v>
      </c>
      <c r="H36" s="654"/>
      <c r="I36" s="656"/>
      <c r="J36" s="554" t="s">
        <v>1455</v>
      </c>
      <c r="K36" s="654"/>
      <c r="L36" s="655"/>
      <c r="M36" s="554" t="s">
        <v>1456</v>
      </c>
      <c r="N36" s="554" t="s">
        <v>1455</v>
      </c>
      <c r="O36" s="656"/>
      <c r="P36" s="554" t="s">
        <v>1456</v>
      </c>
      <c r="Q36" s="554" t="s">
        <v>1456</v>
      </c>
      <c r="R36" s="554" t="s">
        <v>1456</v>
      </c>
      <c r="S36" s="657"/>
      <c r="T36" s="654"/>
      <c r="U36" s="656"/>
      <c r="V36" s="655"/>
      <c r="W36" s="654"/>
      <c r="X36" s="655"/>
      <c r="Y36" s="657"/>
      <c r="Z36" s="654"/>
      <c r="AA36" s="656"/>
      <c r="AB36" s="655"/>
      <c r="AC36" s="654"/>
      <c r="AD36" s="655"/>
      <c r="AE36" s="657"/>
      <c r="AF36" s="654"/>
      <c r="AG36" s="656"/>
      <c r="AH36" s="655"/>
      <c r="AI36" s="654"/>
      <c r="AJ36" s="655"/>
      <c r="AK36" s="657"/>
      <c r="AL36" s="654"/>
      <c r="AM36" s="656"/>
      <c r="AN36" s="657"/>
      <c r="AO36" s="654"/>
      <c r="AP36" s="656"/>
      <c r="AQ36" s="657"/>
      <c r="AR36" s="654"/>
      <c r="AS36" s="656"/>
      <c r="AT36" s="655"/>
      <c r="AU36" s="654"/>
      <c r="AV36" s="655"/>
      <c r="AW36" s="658">
        <v>1.15</v>
      </c>
      <c r="AX36" s="606">
        <v>8</v>
      </c>
    </row>
    <row r="37" spans="1:50" ht="20.25" customHeight="1">
      <c r="A37" s="646">
        <v>17</v>
      </c>
      <c r="D37" s="629"/>
      <c r="E37" s="628"/>
      <c r="F37" s="629"/>
      <c r="G37" s="631"/>
      <c r="H37" s="628"/>
      <c r="I37" s="630"/>
      <c r="J37" s="629"/>
      <c r="K37" s="628"/>
      <c r="L37" s="629"/>
      <c r="M37" s="631"/>
      <c r="N37" s="628"/>
      <c r="O37" s="630"/>
      <c r="P37" s="629"/>
      <c r="Q37" s="628"/>
      <c r="R37" s="629"/>
      <c r="S37" s="631"/>
      <c r="T37" s="628"/>
      <c r="U37" s="630"/>
      <c r="V37" s="629"/>
      <c r="W37" s="628"/>
      <c r="X37" s="629"/>
      <c r="Y37" s="631"/>
      <c r="Z37" s="628"/>
      <c r="AA37" s="630"/>
      <c r="AB37" s="629"/>
      <c r="AC37" s="628"/>
      <c r="AD37" s="629"/>
      <c r="AE37" s="631"/>
      <c r="AF37" s="628"/>
      <c r="AG37" s="630"/>
      <c r="AH37" s="629"/>
      <c r="AI37" s="628"/>
      <c r="AJ37" s="629"/>
      <c r="AK37" s="631"/>
      <c r="AL37" s="628"/>
      <c r="AM37" s="630"/>
      <c r="AN37" s="631"/>
      <c r="AO37" s="628"/>
      <c r="AP37" s="630"/>
      <c r="AQ37" s="631"/>
      <c r="AR37" s="628"/>
      <c r="AS37" s="630"/>
      <c r="AT37" s="629"/>
      <c r="AU37" s="628"/>
      <c r="AV37" s="629"/>
      <c r="AW37" s="632"/>
      <c r="AX37" s="625"/>
    </row>
    <row r="38" spans="1:50" ht="20.25" customHeight="1">
      <c r="A38" s="646">
        <v>18</v>
      </c>
      <c r="B38" s="440"/>
      <c r="C38" s="573"/>
      <c r="D38" s="649"/>
      <c r="E38" s="648"/>
      <c r="F38" s="649"/>
      <c r="G38" s="651"/>
      <c r="H38" s="648"/>
      <c r="I38" s="650"/>
      <c r="J38" s="649"/>
      <c r="K38" s="648"/>
      <c r="L38" s="649"/>
      <c r="M38" s="651"/>
      <c r="N38" s="648"/>
      <c r="O38" s="650"/>
      <c r="P38" s="649"/>
      <c r="Q38" s="648"/>
      <c r="R38" s="649"/>
      <c r="S38" s="651"/>
      <c r="T38" s="648"/>
      <c r="U38" s="650"/>
      <c r="V38" s="649"/>
      <c r="W38" s="648"/>
      <c r="X38" s="649"/>
      <c r="Y38" s="651"/>
      <c r="Z38" s="648"/>
      <c r="AA38" s="650"/>
      <c r="AB38" s="649"/>
      <c r="AC38" s="648"/>
      <c r="AD38" s="649"/>
      <c r="AE38" s="651"/>
      <c r="AF38" s="648"/>
      <c r="AG38" s="650"/>
      <c r="AH38" s="649"/>
      <c r="AI38" s="648"/>
      <c r="AJ38" s="649"/>
      <c r="AK38" s="651"/>
      <c r="AL38" s="648"/>
      <c r="AM38" s="650"/>
      <c r="AN38" s="651"/>
      <c r="AO38" s="648"/>
      <c r="AP38" s="650"/>
      <c r="AQ38" s="651"/>
      <c r="AR38" s="648"/>
      <c r="AS38" s="650"/>
      <c r="AT38" s="649"/>
      <c r="AU38" s="648"/>
      <c r="AV38" s="649"/>
      <c r="AW38" s="652"/>
      <c r="AX38" s="606"/>
    </row>
    <row r="39" spans="1:50" ht="20.25" customHeight="1">
      <c r="A39" s="646">
        <v>19</v>
      </c>
      <c r="B39" s="440"/>
      <c r="C39" s="573"/>
      <c r="D39" s="629"/>
      <c r="E39" s="628"/>
      <c r="F39" s="629"/>
      <c r="G39" s="631"/>
      <c r="H39" s="628"/>
      <c r="I39" s="630"/>
      <c r="J39" s="629"/>
      <c r="K39" s="628"/>
      <c r="L39" s="629"/>
      <c r="M39" s="631"/>
      <c r="N39" s="628"/>
      <c r="O39" s="630"/>
      <c r="P39" s="629"/>
      <c r="Q39" s="628"/>
      <c r="R39" s="629"/>
      <c r="S39" s="631"/>
      <c r="T39" s="628"/>
      <c r="U39" s="630"/>
      <c r="V39" s="629"/>
      <c r="W39" s="628"/>
      <c r="X39" s="629"/>
      <c r="Y39" s="631"/>
      <c r="Z39" s="628"/>
      <c r="AA39" s="630"/>
      <c r="AB39" s="629"/>
      <c r="AC39" s="628"/>
      <c r="AD39" s="629"/>
      <c r="AE39" s="631"/>
      <c r="AF39" s="628"/>
      <c r="AG39" s="630"/>
      <c r="AH39" s="629"/>
      <c r="AI39" s="628"/>
      <c r="AJ39" s="629"/>
      <c r="AK39" s="631"/>
      <c r="AL39" s="628"/>
      <c r="AM39" s="630"/>
      <c r="AN39" s="631"/>
      <c r="AO39" s="628"/>
      <c r="AP39" s="630"/>
      <c r="AQ39" s="631"/>
      <c r="AR39" s="628"/>
      <c r="AS39" s="630"/>
      <c r="AT39" s="629"/>
      <c r="AU39" s="628"/>
      <c r="AV39" s="629"/>
      <c r="AW39" s="632"/>
      <c r="AX39" s="625"/>
    </row>
    <row r="40" spans="1:50" ht="20.25" customHeight="1" thickBot="1">
      <c r="A40" s="653">
        <v>20</v>
      </c>
      <c r="B40" s="590"/>
      <c r="C40" s="591"/>
      <c r="D40" s="659"/>
      <c r="E40" s="660"/>
      <c r="F40" s="659"/>
      <c r="G40" s="661"/>
      <c r="H40" s="660"/>
      <c r="I40" s="662"/>
      <c r="J40" s="659"/>
      <c r="K40" s="660"/>
      <c r="L40" s="659"/>
      <c r="M40" s="661"/>
      <c r="N40" s="660"/>
      <c r="O40" s="662"/>
      <c r="P40" s="659"/>
      <c r="Q40" s="660"/>
      <c r="R40" s="659"/>
      <c r="S40" s="661"/>
      <c r="T40" s="660"/>
      <c r="U40" s="662"/>
      <c r="V40" s="659"/>
      <c r="W40" s="660"/>
      <c r="X40" s="659"/>
      <c r="Y40" s="661"/>
      <c r="Z40" s="660"/>
      <c r="AA40" s="662"/>
      <c r="AB40" s="659"/>
      <c r="AC40" s="660"/>
      <c r="AD40" s="659"/>
      <c r="AE40" s="661"/>
      <c r="AF40" s="660"/>
      <c r="AG40" s="662"/>
      <c r="AH40" s="659"/>
      <c r="AI40" s="660"/>
      <c r="AJ40" s="659"/>
      <c r="AK40" s="661"/>
      <c r="AL40" s="660"/>
      <c r="AM40" s="662"/>
      <c r="AN40" s="661"/>
      <c r="AO40" s="660"/>
      <c r="AP40" s="662"/>
      <c r="AQ40" s="661"/>
      <c r="AR40" s="660"/>
      <c r="AS40" s="662"/>
      <c r="AT40" s="659"/>
      <c r="AU40" s="660"/>
      <c r="AV40" s="659"/>
      <c r="AW40" s="663"/>
      <c r="AX40" s="664"/>
    </row>
  </sheetData>
  <sheetProtection insertHyperlinks="0" sort="0" autoFilter="0"/>
  <mergeCells count="34">
    <mergeCell ref="B2:AA3"/>
    <mergeCell ref="AC2:AE2"/>
    <mergeCell ref="A5:E5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18:E18"/>
    <mergeCell ref="D20:F20"/>
    <mergeCell ref="G20:I20"/>
    <mergeCell ref="J20:L20"/>
    <mergeCell ref="M20:O20"/>
    <mergeCell ref="P20:R20"/>
    <mergeCell ref="S20:U20"/>
    <mergeCell ref="V20:X20"/>
    <mergeCell ref="AQ20:AS20"/>
    <mergeCell ref="AT20:AV20"/>
    <mergeCell ref="Y20:AA20"/>
    <mergeCell ref="AB20:AD20"/>
    <mergeCell ref="AE20:AG20"/>
    <mergeCell ref="AH20:AJ20"/>
    <mergeCell ref="AK20:AM20"/>
    <mergeCell ref="AN20:AP20"/>
  </mergeCells>
  <conditionalFormatting sqref="B24:B25">
    <cfRule type="expression" priority="1" dxfId="32" stopIfTrue="1">
      <formula>E24="女"</formula>
    </cfRule>
  </conditionalFormatting>
  <dataValidations count="3">
    <dataValidation allowBlank="1" showInputMessage="1" showErrorMessage="1" imeMode="hiragana" sqref="B16:C16"/>
    <dataValidation allowBlank="1" showInputMessage="1" promptTitle="氏名の入力" prompt="姓と名の間は全角スペースを入力してください&#10;例：　高橋　尚子" imeMode="hiragana" sqref="B24:B25"/>
    <dataValidation type="list" allowBlank="1" showInputMessage="1" showErrorMessage="1" sqref="AB13:AD17 D13:D17 E8:F17 G13:G17 H11:H17 H8:H9 I8:I17 J13:J17 K8:L17 M13:M17 N11:O17 N8:O8 P13:P17 P9:P10 Q8:R17 S13:T17 U9:U17 S9:T10 V13:W17 V8:X10 X12:X17 Y13:Z17 Y8:Z11 AA8:AA17 AE8:AV17 AB8:AD11 Y26:AA40 AB21:AV40 Y21:AA22 Y24:AA24 V35:X40 V21:X21 V24 V26:V33 W24:X33 S21 T21:U23 S26:S29 T25:U29 U31:U40 S31:T33 P37:R40 P21:Q21 P26:P28 Q25:Q28 R21:R28 P31:R31 P33:R33 S35:T40 M37:N40 N22:N23 N25 O22:O25 M31 N31:N32 O30:O32 O34:O40 N34 J37:J40 K22:K25 K28:K30 L22:L30 K32:L40 G37:G40 I21:I40 H21:H30 H32:H40 F21:F40 E21:E26 E28:E40 D37:D40">
      <formula1>$AC$3:$AE$3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3:AC134"/>
  <sheetViews>
    <sheetView zoomScalePageLayoutView="0" workbookViewId="0" topLeftCell="A1">
      <selection activeCell="C31" sqref="C31"/>
    </sheetView>
  </sheetViews>
  <sheetFormatPr defaultColWidth="9.00390625" defaultRowHeight="13.5"/>
  <cols>
    <col min="1" max="1" width="9.00390625" style="537" customWidth="1"/>
    <col min="2" max="2" width="19.00390625" style="537" customWidth="1"/>
    <col min="3" max="3" width="18.75390625" style="537" customWidth="1"/>
    <col min="4" max="4" width="10.625" style="537" customWidth="1"/>
    <col min="5" max="6" width="9.00390625" style="512" customWidth="1"/>
    <col min="7" max="8" width="18.125" style="512" customWidth="1"/>
    <col min="9" max="11" width="9.00390625" style="512" customWidth="1"/>
    <col min="12" max="13" width="17.75390625" style="512" customWidth="1"/>
    <col min="14" max="16" width="9.00390625" style="512" customWidth="1"/>
    <col min="17" max="18" width="18.125" style="512" customWidth="1"/>
    <col min="19" max="21" width="9.00390625" style="512" customWidth="1"/>
    <col min="22" max="23" width="17.75390625" style="512" customWidth="1"/>
    <col min="24" max="26" width="9.00390625" style="512" customWidth="1"/>
    <col min="27" max="28" width="18.00390625" style="512" customWidth="1"/>
    <col min="29" max="16384" width="9.00390625" style="512" customWidth="1"/>
  </cols>
  <sheetData>
    <row r="3" spans="1:29" ht="13.5">
      <c r="A3" s="676" t="str">
        <f>'[1]基本'!$Q$2</f>
        <v>第16回５府県交流小学生陸上大会</v>
      </c>
      <c r="B3" s="676"/>
      <c r="C3" s="676"/>
      <c r="D3" s="676"/>
      <c r="F3" s="676" t="str">
        <f>'[2]基本'!$Q$2</f>
        <v>第16回５府県交流小学生陸上大会</v>
      </c>
      <c r="G3" s="676"/>
      <c r="H3" s="676"/>
      <c r="I3" s="676"/>
      <c r="K3" s="676" t="str">
        <f>'[3]基本'!$Q$2</f>
        <v>第16回５府県交流小学生陸上大会</v>
      </c>
      <c r="L3" s="676"/>
      <c r="M3" s="676"/>
      <c r="N3" s="676"/>
      <c r="P3" s="676" t="str">
        <f>'[4]基本'!$Q$2</f>
        <v>第16回５府県交流小学生陸上大会</v>
      </c>
      <c r="Q3" s="676"/>
      <c r="R3" s="676"/>
      <c r="S3" s="676"/>
      <c r="U3" s="676" t="str">
        <f>'[5]基本'!$Q$2</f>
        <v>第16回５府県交流小学生陸上大会</v>
      </c>
      <c r="V3" s="676"/>
      <c r="W3" s="676"/>
      <c r="X3" s="676"/>
      <c r="Z3" s="676" t="str">
        <f>'[6]基本'!$Q$2</f>
        <v>第16回５府県交流小学生陸上大会</v>
      </c>
      <c r="AA3" s="676"/>
      <c r="AB3" s="676"/>
      <c r="AC3" s="676"/>
    </row>
    <row r="4" spans="1:29" ht="13.5">
      <c r="A4" s="676"/>
      <c r="B4" s="676"/>
      <c r="C4" s="676"/>
      <c r="D4" s="676"/>
      <c r="F4" s="676"/>
      <c r="G4" s="676"/>
      <c r="H4" s="676"/>
      <c r="I4" s="676"/>
      <c r="K4" s="676"/>
      <c r="L4" s="676"/>
      <c r="M4" s="676"/>
      <c r="N4" s="676"/>
      <c r="P4" s="676"/>
      <c r="Q4" s="676"/>
      <c r="R4" s="676"/>
      <c r="S4" s="676"/>
      <c r="U4" s="676"/>
      <c r="V4" s="676"/>
      <c r="W4" s="676"/>
      <c r="X4" s="676"/>
      <c r="Z4" s="676"/>
      <c r="AA4" s="676"/>
      <c r="AB4" s="676"/>
      <c r="AC4" s="676"/>
    </row>
    <row r="5" spans="1:29" ht="17.25" customHeight="1">
      <c r="A5" s="666" t="str">
        <f>'[1]基本'!$Q$4</f>
        <v>４年　女子　走り幅跳び</v>
      </c>
      <c r="B5" s="666"/>
      <c r="C5" s="666"/>
      <c r="D5" s="666"/>
      <c r="F5" s="666" t="str">
        <f>'[2]基本'!$Q$4</f>
        <v>４年　男子　走り幅跳び</v>
      </c>
      <c r="G5" s="666"/>
      <c r="H5" s="666"/>
      <c r="I5" s="666"/>
      <c r="K5" s="666" t="str">
        <f>'[3]基本'!$Q$4</f>
        <v>５年　女子　走り幅跳び</v>
      </c>
      <c r="L5" s="666"/>
      <c r="M5" s="666"/>
      <c r="N5" s="666"/>
      <c r="P5" s="666" t="str">
        <f>'[4]基本'!$Q$4</f>
        <v>５年　男子　走り幅跳び</v>
      </c>
      <c r="Q5" s="666"/>
      <c r="R5" s="666"/>
      <c r="S5" s="666"/>
      <c r="U5" s="666" t="str">
        <f>'[5]基本'!$Q$4</f>
        <v>６年　女子　走り幅跳び</v>
      </c>
      <c r="V5" s="666"/>
      <c r="W5" s="666"/>
      <c r="X5" s="666"/>
      <c r="Z5" s="666" t="str">
        <f>'[6]基本'!$Q$4</f>
        <v>６年　男子　走り幅跳び</v>
      </c>
      <c r="AA5" s="666"/>
      <c r="AB5" s="666"/>
      <c r="AC5" s="666"/>
    </row>
    <row r="6" spans="1:29" ht="21.75" thickBot="1">
      <c r="A6" s="510"/>
      <c r="B6" s="510"/>
      <c r="C6" s="510"/>
      <c r="D6" s="510"/>
      <c r="F6" s="510"/>
      <c r="G6" s="510"/>
      <c r="H6" s="510"/>
      <c r="I6" s="510"/>
      <c r="K6" s="510"/>
      <c r="L6" s="510"/>
      <c r="M6" s="510"/>
      <c r="N6" s="510"/>
      <c r="P6" s="510"/>
      <c r="Q6" s="510"/>
      <c r="R6" s="510"/>
      <c r="S6" s="510"/>
      <c r="U6" s="510"/>
      <c r="V6" s="510"/>
      <c r="W6" s="510"/>
      <c r="X6" s="510"/>
      <c r="Z6" s="510"/>
      <c r="AA6" s="510"/>
      <c r="AB6" s="510"/>
      <c r="AC6" s="510"/>
    </row>
    <row r="7" spans="1:29" ht="14.25" thickBot="1">
      <c r="A7" s="513" t="s">
        <v>7</v>
      </c>
      <c r="B7" s="514" t="s">
        <v>2</v>
      </c>
      <c r="C7" s="17" t="s">
        <v>3</v>
      </c>
      <c r="D7" s="19" t="s">
        <v>1237</v>
      </c>
      <c r="F7" s="513" t="s">
        <v>7</v>
      </c>
      <c r="G7" s="514" t="s">
        <v>2</v>
      </c>
      <c r="H7" s="17" t="s">
        <v>3</v>
      </c>
      <c r="I7" s="19" t="s">
        <v>1237</v>
      </c>
      <c r="K7" s="513" t="s">
        <v>7</v>
      </c>
      <c r="L7" s="514" t="s">
        <v>2</v>
      </c>
      <c r="M7" s="17" t="s">
        <v>3</v>
      </c>
      <c r="N7" s="19" t="s">
        <v>1237</v>
      </c>
      <c r="P7" s="513" t="s">
        <v>7</v>
      </c>
      <c r="Q7" s="514"/>
      <c r="R7" s="17"/>
      <c r="S7" s="19"/>
      <c r="U7" s="513" t="s">
        <v>7</v>
      </c>
      <c r="V7" s="514" t="s">
        <v>2</v>
      </c>
      <c r="W7" s="17" t="s">
        <v>3</v>
      </c>
      <c r="X7" s="19" t="s">
        <v>1237</v>
      </c>
      <c r="Z7" s="513" t="s">
        <v>7</v>
      </c>
      <c r="AA7" s="514" t="s">
        <v>2</v>
      </c>
      <c r="AB7" s="17" t="s">
        <v>3</v>
      </c>
      <c r="AC7" s="19" t="s">
        <v>1237</v>
      </c>
    </row>
    <row r="8" spans="1:29" ht="13.5">
      <c r="A8" s="515">
        <v>1</v>
      </c>
      <c r="B8" s="516" t="s">
        <v>1240</v>
      </c>
      <c r="C8" s="517" t="s">
        <v>1241</v>
      </c>
      <c r="D8" s="518">
        <v>3.54</v>
      </c>
      <c r="F8" s="515">
        <v>1</v>
      </c>
      <c r="G8" s="516" t="s">
        <v>1266</v>
      </c>
      <c r="H8" s="517" t="s">
        <v>15</v>
      </c>
      <c r="I8" s="518">
        <v>4.14</v>
      </c>
      <c r="K8" s="515">
        <v>1</v>
      </c>
      <c r="L8" s="516" t="s">
        <v>1295</v>
      </c>
      <c r="M8" s="517" t="s">
        <v>1244</v>
      </c>
      <c r="N8" s="530">
        <v>4.47</v>
      </c>
      <c r="P8" s="515">
        <v>1</v>
      </c>
      <c r="Q8" s="516" t="s">
        <v>1320</v>
      </c>
      <c r="R8" s="517" t="s">
        <v>1272</v>
      </c>
      <c r="S8" s="518">
        <v>4.33</v>
      </c>
      <c r="U8" s="515">
        <v>1</v>
      </c>
      <c r="V8" s="516" t="s">
        <v>1348</v>
      </c>
      <c r="W8" s="517" t="s">
        <v>246</v>
      </c>
      <c r="X8" s="518">
        <v>4.32</v>
      </c>
      <c r="Z8" s="515">
        <v>1</v>
      </c>
      <c r="AA8" s="516" t="s">
        <v>1382</v>
      </c>
      <c r="AB8" s="517" t="s">
        <v>1244</v>
      </c>
      <c r="AC8" s="518">
        <v>4.8</v>
      </c>
    </row>
    <row r="9" spans="1:29" ht="13.5">
      <c r="A9" s="519">
        <v>1</v>
      </c>
      <c r="B9" s="520" t="s">
        <v>1242</v>
      </c>
      <c r="C9" s="521" t="s">
        <v>18</v>
      </c>
      <c r="D9" s="522">
        <v>3.54</v>
      </c>
      <c r="F9" s="519">
        <v>2</v>
      </c>
      <c r="G9" s="520" t="s">
        <v>1267</v>
      </c>
      <c r="H9" s="521" t="s">
        <v>1268</v>
      </c>
      <c r="I9" s="522">
        <v>4</v>
      </c>
      <c r="K9" s="519">
        <v>2</v>
      </c>
      <c r="L9" s="520" t="s">
        <v>1296</v>
      </c>
      <c r="M9" s="521" t="s">
        <v>475</v>
      </c>
      <c r="N9" s="530">
        <v>4.01</v>
      </c>
      <c r="P9" s="519">
        <v>2</v>
      </c>
      <c r="Q9" s="520" t="s">
        <v>1321</v>
      </c>
      <c r="R9" s="521" t="s">
        <v>1244</v>
      </c>
      <c r="S9" s="522">
        <v>4.01</v>
      </c>
      <c r="U9" s="519">
        <v>2</v>
      </c>
      <c r="V9" s="520" t="s">
        <v>1349</v>
      </c>
      <c r="W9" s="521" t="s">
        <v>377</v>
      </c>
      <c r="X9" s="522">
        <v>4.18</v>
      </c>
      <c r="Z9" s="519">
        <v>2</v>
      </c>
      <c r="AA9" s="520" t="s">
        <v>1383</v>
      </c>
      <c r="AB9" s="521" t="s">
        <v>475</v>
      </c>
      <c r="AC9" s="522">
        <v>4.57</v>
      </c>
    </row>
    <row r="10" spans="1:29" ht="13.5">
      <c r="A10" s="519">
        <v>3</v>
      </c>
      <c r="B10" s="520" t="s">
        <v>1243</v>
      </c>
      <c r="C10" s="521" t="s">
        <v>1244</v>
      </c>
      <c r="D10" s="522">
        <v>3.53</v>
      </c>
      <c r="F10" s="519">
        <v>3</v>
      </c>
      <c r="G10" s="520" t="s">
        <v>1269</v>
      </c>
      <c r="H10" s="521" t="s">
        <v>1244</v>
      </c>
      <c r="I10" s="522">
        <v>3.82</v>
      </c>
      <c r="K10" s="519">
        <v>3</v>
      </c>
      <c r="L10" s="520" t="s">
        <v>1297</v>
      </c>
      <c r="M10" s="521" t="s">
        <v>1298</v>
      </c>
      <c r="N10" s="530">
        <v>3.88</v>
      </c>
      <c r="P10" s="519">
        <v>3</v>
      </c>
      <c r="Q10" s="520" t="s">
        <v>1322</v>
      </c>
      <c r="R10" s="521" t="s">
        <v>1323</v>
      </c>
      <c r="S10" s="522">
        <v>3.98</v>
      </c>
      <c r="U10" s="519">
        <v>3</v>
      </c>
      <c r="V10" s="520" t="s">
        <v>1350</v>
      </c>
      <c r="W10" s="521" t="s">
        <v>1312</v>
      </c>
      <c r="X10" s="522">
        <v>4.15</v>
      </c>
      <c r="Z10" s="519">
        <v>3</v>
      </c>
      <c r="AA10" s="520" t="s">
        <v>1384</v>
      </c>
      <c r="AB10" s="521" t="s">
        <v>1264</v>
      </c>
      <c r="AC10" s="522">
        <v>4.49</v>
      </c>
    </row>
    <row r="11" spans="1:29" ht="13.5">
      <c r="A11" s="519">
        <v>4</v>
      </c>
      <c r="B11" s="520" t="s">
        <v>1246</v>
      </c>
      <c r="C11" s="521" t="s">
        <v>1247</v>
      </c>
      <c r="D11" s="522">
        <v>3.4</v>
      </c>
      <c r="F11" s="519">
        <v>4</v>
      </c>
      <c r="G11" s="520" t="s">
        <v>1270</v>
      </c>
      <c r="H11" s="521" t="s">
        <v>1259</v>
      </c>
      <c r="I11" s="522">
        <v>3.54</v>
      </c>
      <c r="K11" s="519">
        <v>4</v>
      </c>
      <c r="L11" s="520" t="s">
        <v>1299</v>
      </c>
      <c r="M11" s="521" t="s">
        <v>1300</v>
      </c>
      <c r="N11" s="530">
        <v>3.74</v>
      </c>
      <c r="P11" s="519">
        <v>3</v>
      </c>
      <c r="Q11" s="520" t="s">
        <v>1324</v>
      </c>
      <c r="R11" s="521" t="s">
        <v>1244</v>
      </c>
      <c r="S11" s="522">
        <v>3.98</v>
      </c>
      <c r="U11" s="519">
        <v>4</v>
      </c>
      <c r="V11" s="520" t="s">
        <v>1351</v>
      </c>
      <c r="W11" s="521" t="s">
        <v>1247</v>
      </c>
      <c r="X11" s="522">
        <v>4.01</v>
      </c>
      <c r="Z11" s="519">
        <v>4</v>
      </c>
      <c r="AA11" s="520" t="s">
        <v>1385</v>
      </c>
      <c r="AB11" s="521" t="s">
        <v>1239</v>
      </c>
      <c r="AC11" s="522">
        <v>4.46</v>
      </c>
    </row>
    <row r="12" spans="1:29" ht="13.5">
      <c r="A12" s="519">
        <v>5</v>
      </c>
      <c r="B12" s="520" t="s">
        <v>1245</v>
      </c>
      <c r="C12" s="521" t="s">
        <v>15</v>
      </c>
      <c r="D12" s="522">
        <v>3.21</v>
      </c>
      <c r="F12" s="519">
        <v>5</v>
      </c>
      <c r="G12" s="520" t="s">
        <v>1271</v>
      </c>
      <c r="H12" s="521" t="s">
        <v>1272</v>
      </c>
      <c r="I12" s="522">
        <v>3.49</v>
      </c>
      <c r="K12" s="519">
        <v>5</v>
      </c>
      <c r="L12" s="520" t="s">
        <v>1301</v>
      </c>
      <c r="M12" s="521" t="s">
        <v>1244</v>
      </c>
      <c r="N12" s="530">
        <v>3.62</v>
      </c>
      <c r="P12" s="519">
        <v>5</v>
      </c>
      <c r="Q12" s="520" t="s">
        <v>1325</v>
      </c>
      <c r="R12" s="521" t="s">
        <v>42</v>
      </c>
      <c r="S12" s="522">
        <v>3.95</v>
      </c>
      <c r="U12" s="519">
        <v>5</v>
      </c>
      <c r="V12" s="520" t="s">
        <v>1352</v>
      </c>
      <c r="W12" s="521" t="s">
        <v>475</v>
      </c>
      <c r="X12" s="522">
        <v>3.93</v>
      </c>
      <c r="Z12" s="519">
        <v>5</v>
      </c>
      <c r="AA12" s="520" t="s">
        <v>1386</v>
      </c>
      <c r="AB12" s="521" t="s">
        <v>1344</v>
      </c>
      <c r="AC12" s="522">
        <v>4.27</v>
      </c>
    </row>
    <row r="13" spans="1:29" ht="13.5">
      <c r="A13" s="519">
        <v>6</v>
      </c>
      <c r="B13" s="520" t="s">
        <v>1249</v>
      </c>
      <c r="C13" s="521" t="s">
        <v>1244</v>
      </c>
      <c r="D13" s="522">
        <v>3.2</v>
      </c>
      <c r="F13" s="519">
        <v>6</v>
      </c>
      <c r="G13" s="520" t="s">
        <v>1273</v>
      </c>
      <c r="H13" s="521" t="s">
        <v>1274</v>
      </c>
      <c r="I13" s="522">
        <v>3.41</v>
      </c>
      <c r="K13" s="519">
        <v>6</v>
      </c>
      <c r="L13" s="520" t="s">
        <v>1302</v>
      </c>
      <c r="M13" s="521" t="s">
        <v>1303</v>
      </c>
      <c r="N13" s="530">
        <v>3.53</v>
      </c>
      <c r="P13" s="519">
        <v>6</v>
      </c>
      <c r="Q13" s="520" t="s">
        <v>1326</v>
      </c>
      <c r="R13" s="521" t="s">
        <v>1298</v>
      </c>
      <c r="S13" s="522">
        <v>3.85</v>
      </c>
      <c r="U13" s="519">
        <v>6</v>
      </c>
      <c r="V13" s="520" t="s">
        <v>1353</v>
      </c>
      <c r="W13" s="521" t="s">
        <v>1354</v>
      </c>
      <c r="X13" s="522">
        <v>3.92</v>
      </c>
      <c r="Z13" s="519">
        <v>6</v>
      </c>
      <c r="AA13" s="520" t="s">
        <v>1387</v>
      </c>
      <c r="AB13" s="521" t="s">
        <v>12</v>
      </c>
      <c r="AC13" s="522">
        <v>4.09</v>
      </c>
    </row>
    <row r="14" spans="1:29" ht="13.5">
      <c r="A14" s="519">
        <v>7</v>
      </c>
      <c r="B14" s="520" t="s">
        <v>1251</v>
      </c>
      <c r="C14" s="521" t="s">
        <v>18</v>
      </c>
      <c r="D14" s="522">
        <v>3.14</v>
      </c>
      <c r="F14" s="519">
        <v>7</v>
      </c>
      <c r="G14" s="520" t="s">
        <v>1275</v>
      </c>
      <c r="H14" s="521" t="s">
        <v>1276</v>
      </c>
      <c r="I14" s="522">
        <v>3.35</v>
      </c>
      <c r="K14" s="519">
        <v>7</v>
      </c>
      <c r="L14" s="520" t="s">
        <v>1304</v>
      </c>
      <c r="M14" s="521" t="s">
        <v>1305</v>
      </c>
      <c r="N14" s="530">
        <v>3.52</v>
      </c>
      <c r="P14" s="519">
        <v>7</v>
      </c>
      <c r="Q14" s="520" t="s">
        <v>1327</v>
      </c>
      <c r="R14" s="521" t="s">
        <v>1280</v>
      </c>
      <c r="S14" s="522">
        <v>3.82</v>
      </c>
      <c r="U14" s="519">
        <v>7</v>
      </c>
      <c r="V14" s="520" t="s">
        <v>1355</v>
      </c>
      <c r="W14" s="521" t="s">
        <v>1274</v>
      </c>
      <c r="X14" s="522">
        <v>3.83</v>
      </c>
      <c r="Z14" s="519">
        <v>7</v>
      </c>
      <c r="AA14" s="520" t="s">
        <v>1388</v>
      </c>
      <c r="AB14" s="521" t="s">
        <v>13</v>
      </c>
      <c r="AC14" s="522">
        <v>4.03</v>
      </c>
    </row>
    <row r="15" spans="1:29" ht="13.5">
      <c r="A15" s="519">
        <v>8</v>
      </c>
      <c r="B15" s="520" t="s">
        <v>1252</v>
      </c>
      <c r="C15" s="521" t="s">
        <v>475</v>
      </c>
      <c r="D15" s="522">
        <v>3.08</v>
      </c>
      <c r="F15" s="519">
        <v>8</v>
      </c>
      <c r="G15" s="520" t="s">
        <v>1277</v>
      </c>
      <c r="H15" s="521" t="s">
        <v>1278</v>
      </c>
      <c r="I15" s="522">
        <v>3.33</v>
      </c>
      <c r="K15" s="519">
        <v>8</v>
      </c>
      <c r="L15" s="520" t="s">
        <v>1306</v>
      </c>
      <c r="M15" s="521" t="s">
        <v>1247</v>
      </c>
      <c r="N15" s="530">
        <v>3.5</v>
      </c>
      <c r="P15" s="519">
        <v>8</v>
      </c>
      <c r="Q15" s="520" t="s">
        <v>1328</v>
      </c>
      <c r="R15" s="521" t="s">
        <v>1280</v>
      </c>
      <c r="S15" s="522">
        <v>3.75</v>
      </c>
      <c r="U15" s="519">
        <v>8</v>
      </c>
      <c r="V15" s="520" t="s">
        <v>1356</v>
      </c>
      <c r="W15" s="521" t="s">
        <v>1357</v>
      </c>
      <c r="X15" s="522">
        <v>3.79</v>
      </c>
      <c r="Z15" s="519">
        <v>8</v>
      </c>
      <c r="AA15" s="520" t="s">
        <v>1389</v>
      </c>
      <c r="AB15" s="521" t="s">
        <v>1312</v>
      </c>
      <c r="AC15" s="522">
        <v>4.02</v>
      </c>
    </row>
    <row r="16" spans="1:29" ht="13.5">
      <c r="A16" s="523">
        <v>9</v>
      </c>
      <c r="B16" s="524" t="s">
        <v>1253</v>
      </c>
      <c r="C16" s="525" t="s">
        <v>1254</v>
      </c>
      <c r="D16" s="526">
        <v>3.01</v>
      </c>
      <c r="F16" s="523">
        <v>9</v>
      </c>
      <c r="G16" s="524" t="s">
        <v>1279</v>
      </c>
      <c r="H16" s="525" t="s">
        <v>1280</v>
      </c>
      <c r="I16" s="526">
        <v>3.29</v>
      </c>
      <c r="K16" s="523">
        <v>9</v>
      </c>
      <c r="L16" s="524" t="s">
        <v>1307</v>
      </c>
      <c r="M16" s="525" t="s">
        <v>1247</v>
      </c>
      <c r="N16" s="530">
        <v>3.41</v>
      </c>
      <c r="P16" s="523">
        <v>9</v>
      </c>
      <c r="Q16" s="524" t="s">
        <v>1329</v>
      </c>
      <c r="R16" s="525" t="s">
        <v>475</v>
      </c>
      <c r="S16" s="526">
        <v>3.53</v>
      </c>
      <c r="U16" s="523">
        <v>8</v>
      </c>
      <c r="V16" s="524" t="s">
        <v>1358</v>
      </c>
      <c r="W16" s="525" t="s">
        <v>1262</v>
      </c>
      <c r="X16" s="526">
        <v>3.79</v>
      </c>
      <c r="Z16" s="523">
        <v>8</v>
      </c>
      <c r="AA16" s="524" t="s">
        <v>1390</v>
      </c>
      <c r="AB16" s="525" t="s">
        <v>1282</v>
      </c>
      <c r="AC16" s="526">
        <v>4.02</v>
      </c>
    </row>
    <row r="17" spans="1:29" ht="13.5">
      <c r="A17" s="527">
        <v>10</v>
      </c>
      <c r="B17" s="528" t="s">
        <v>1257</v>
      </c>
      <c r="C17" s="529" t="s">
        <v>42</v>
      </c>
      <c r="D17" s="530">
        <v>3</v>
      </c>
      <c r="F17" s="527">
        <v>10</v>
      </c>
      <c r="G17" s="528" t="s">
        <v>1281</v>
      </c>
      <c r="H17" s="529" t="s">
        <v>1282</v>
      </c>
      <c r="I17" s="530">
        <v>3.15</v>
      </c>
      <c r="K17" s="527">
        <v>10</v>
      </c>
      <c r="L17" s="528" t="s">
        <v>1308</v>
      </c>
      <c r="M17" s="529" t="s">
        <v>1303</v>
      </c>
      <c r="N17" s="530">
        <v>3.37</v>
      </c>
      <c r="P17" s="527">
        <v>10</v>
      </c>
      <c r="Q17" s="528" t="s">
        <v>1330</v>
      </c>
      <c r="R17" s="529" t="s">
        <v>1274</v>
      </c>
      <c r="S17" s="530">
        <v>3.51</v>
      </c>
      <c r="U17" s="527">
        <v>10</v>
      </c>
      <c r="V17" s="528" t="s">
        <v>1359</v>
      </c>
      <c r="W17" s="529" t="s">
        <v>1239</v>
      </c>
      <c r="X17" s="530">
        <v>3.76</v>
      </c>
      <c r="Z17" s="527">
        <v>10</v>
      </c>
      <c r="AA17" s="528" t="s">
        <v>1391</v>
      </c>
      <c r="AB17" s="529" t="s">
        <v>1254</v>
      </c>
      <c r="AC17" s="530">
        <v>3.98</v>
      </c>
    </row>
    <row r="18" spans="1:29" ht="13.5">
      <c r="A18" s="527">
        <v>10</v>
      </c>
      <c r="B18" s="528" t="s">
        <v>1260</v>
      </c>
      <c r="C18" s="529" t="s">
        <v>42</v>
      </c>
      <c r="D18" s="530">
        <v>3</v>
      </c>
      <c r="F18" s="527">
        <v>11</v>
      </c>
      <c r="G18" s="528" t="s">
        <v>1283</v>
      </c>
      <c r="H18" s="529" t="s">
        <v>1244</v>
      </c>
      <c r="I18" s="530">
        <v>3.11</v>
      </c>
      <c r="K18" s="527">
        <v>11</v>
      </c>
      <c r="L18" s="528" t="s">
        <v>1309</v>
      </c>
      <c r="M18" s="529" t="s">
        <v>475</v>
      </c>
      <c r="N18" s="530">
        <v>3.31</v>
      </c>
      <c r="P18" s="527">
        <v>10</v>
      </c>
      <c r="Q18" s="528" t="s">
        <v>1331</v>
      </c>
      <c r="R18" s="529" t="s">
        <v>21</v>
      </c>
      <c r="S18" s="530">
        <v>3.51</v>
      </c>
      <c r="U18" s="527">
        <v>11</v>
      </c>
      <c r="V18" s="528" t="s">
        <v>1360</v>
      </c>
      <c r="W18" s="529" t="s">
        <v>21</v>
      </c>
      <c r="X18" s="530">
        <v>3.72</v>
      </c>
      <c r="Z18" s="527">
        <v>11</v>
      </c>
      <c r="AA18" s="528" t="s">
        <v>1392</v>
      </c>
      <c r="AB18" s="529" t="s">
        <v>1239</v>
      </c>
      <c r="AC18" s="530">
        <v>3.91</v>
      </c>
    </row>
    <row r="19" spans="1:29" ht="13.5">
      <c r="A19" s="527">
        <v>12</v>
      </c>
      <c r="B19" s="528" t="s">
        <v>1238</v>
      </c>
      <c r="C19" s="529" t="s">
        <v>1239</v>
      </c>
      <c r="D19" s="530">
        <v>2.98</v>
      </c>
      <c r="F19" s="527">
        <v>12</v>
      </c>
      <c r="G19" s="528" t="s">
        <v>1284</v>
      </c>
      <c r="H19" s="529" t="s">
        <v>1256</v>
      </c>
      <c r="I19" s="530">
        <v>3.06</v>
      </c>
      <c r="K19" s="527">
        <v>12</v>
      </c>
      <c r="L19" s="528" t="s">
        <v>1310</v>
      </c>
      <c r="M19" s="529" t="s">
        <v>1268</v>
      </c>
      <c r="N19" s="530">
        <v>3.26</v>
      </c>
      <c r="P19" s="527">
        <v>12</v>
      </c>
      <c r="Q19" s="528" t="s">
        <v>1332</v>
      </c>
      <c r="R19" s="529" t="s">
        <v>1333</v>
      </c>
      <c r="S19" s="530">
        <v>3.47</v>
      </c>
      <c r="U19" s="527">
        <v>11</v>
      </c>
      <c r="V19" s="528" t="s">
        <v>1361</v>
      </c>
      <c r="W19" s="529" t="s">
        <v>1312</v>
      </c>
      <c r="X19" s="530">
        <v>3.72</v>
      </c>
      <c r="Z19" s="527">
        <v>12</v>
      </c>
      <c r="AA19" s="528" t="s">
        <v>1393</v>
      </c>
      <c r="AB19" s="529" t="s">
        <v>1268</v>
      </c>
      <c r="AC19" s="530">
        <v>3.88</v>
      </c>
    </row>
    <row r="20" spans="1:29" ht="13.5">
      <c r="A20" s="527">
        <v>12</v>
      </c>
      <c r="B20" s="528" t="s">
        <v>1250</v>
      </c>
      <c r="C20" s="529" t="s">
        <v>15</v>
      </c>
      <c r="D20" s="530">
        <v>2.98</v>
      </c>
      <c r="F20" s="527">
        <v>13</v>
      </c>
      <c r="G20" s="528" t="s">
        <v>1285</v>
      </c>
      <c r="H20" s="529" t="s">
        <v>15</v>
      </c>
      <c r="I20" s="530">
        <v>2.98</v>
      </c>
      <c r="K20" s="527">
        <v>13</v>
      </c>
      <c r="L20" s="528" t="s">
        <v>1311</v>
      </c>
      <c r="M20" s="529" t="s">
        <v>1312</v>
      </c>
      <c r="N20" s="530">
        <v>3.13</v>
      </c>
      <c r="P20" s="527">
        <v>13</v>
      </c>
      <c r="Q20" s="528" t="s">
        <v>1334</v>
      </c>
      <c r="R20" s="529" t="s">
        <v>1244</v>
      </c>
      <c r="S20" s="530">
        <v>3.46</v>
      </c>
      <c r="U20" s="527">
        <v>13</v>
      </c>
      <c r="V20" s="528" t="s">
        <v>1362</v>
      </c>
      <c r="W20" s="529" t="s">
        <v>1247</v>
      </c>
      <c r="X20" s="530">
        <v>3.63</v>
      </c>
      <c r="Z20" s="527">
        <v>12</v>
      </c>
      <c r="AA20" s="528" t="s">
        <v>1394</v>
      </c>
      <c r="AB20" s="529" t="s">
        <v>1247</v>
      </c>
      <c r="AC20" s="530">
        <v>3.88</v>
      </c>
    </row>
    <row r="21" spans="1:29" ht="13.5">
      <c r="A21" s="527">
        <v>12</v>
      </c>
      <c r="B21" s="528" t="s">
        <v>1263</v>
      </c>
      <c r="C21" s="529" t="s">
        <v>1264</v>
      </c>
      <c r="D21" s="530">
        <v>2.98</v>
      </c>
      <c r="F21" s="527">
        <v>14</v>
      </c>
      <c r="G21" s="528" t="s">
        <v>1286</v>
      </c>
      <c r="H21" s="529" t="s">
        <v>1287</v>
      </c>
      <c r="I21" s="530">
        <v>2.89</v>
      </c>
      <c r="K21" s="527">
        <v>14</v>
      </c>
      <c r="L21" s="528" t="s">
        <v>1313</v>
      </c>
      <c r="M21" s="529" t="s">
        <v>1256</v>
      </c>
      <c r="N21" s="530">
        <v>3.06</v>
      </c>
      <c r="P21" s="527">
        <v>13</v>
      </c>
      <c r="Q21" s="528" t="s">
        <v>1335</v>
      </c>
      <c r="R21" s="529" t="s">
        <v>1336</v>
      </c>
      <c r="S21" s="530">
        <v>3.46</v>
      </c>
      <c r="U21" s="527">
        <v>13</v>
      </c>
      <c r="V21" s="528" t="s">
        <v>1363</v>
      </c>
      <c r="W21" s="529" t="s">
        <v>1274</v>
      </c>
      <c r="X21" s="530">
        <v>3.63</v>
      </c>
      <c r="Z21" s="527">
        <v>14</v>
      </c>
      <c r="AA21" s="528" t="s">
        <v>1395</v>
      </c>
      <c r="AB21" s="529" t="s">
        <v>1354</v>
      </c>
      <c r="AC21" s="530">
        <v>3.83</v>
      </c>
    </row>
    <row r="22" spans="1:29" ht="13.5">
      <c r="A22" s="527">
        <v>15</v>
      </c>
      <c r="B22" s="528" t="s">
        <v>1255</v>
      </c>
      <c r="C22" s="529" t="s">
        <v>1256</v>
      </c>
      <c r="D22" s="530">
        <v>2.84</v>
      </c>
      <c r="F22" s="527">
        <v>15</v>
      </c>
      <c r="G22" s="528" t="s">
        <v>1288</v>
      </c>
      <c r="H22" s="529" t="s">
        <v>1280</v>
      </c>
      <c r="I22" s="530">
        <v>2.87</v>
      </c>
      <c r="K22" s="527">
        <v>15</v>
      </c>
      <c r="L22" s="528" t="s">
        <v>1314</v>
      </c>
      <c r="M22" s="529" t="s">
        <v>42</v>
      </c>
      <c r="N22" s="530">
        <v>2.87</v>
      </c>
      <c r="P22" s="527">
        <v>15</v>
      </c>
      <c r="Q22" s="528" t="s">
        <v>1337</v>
      </c>
      <c r="R22" s="529" t="s">
        <v>1287</v>
      </c>
      <c r="S22" s="530">
        <v>3.42</v>
      </c>
      <c r="U22" s="527">
        <v>15</v>
      </c>
      <c r="V22" s="528" t="s">
        <v>1364</v>
      </c>
      <c r="W22" s="529" t="s">
        <v>1316</v>
      </c>
      <c r="X22" s="530">
        <v>3.62</v>
      </c>
      <c r="Z22" s="527">
        <v>15</v>
      </c>
      <c r="AA22" s="528" t="s">
        <v>1396</v>
      </c>
      <c r="AB22" s="529" t="s">
        <v>1278</v>
      </c>
      <c r="AC22" s="530">
        <v>3.78</v>
      </c>
    </row>
    <row r="23" spans="1:29" ht="13.5">
      <c r="A23" s="527">
        <v>16</v>
      </c>
      <c r="B23" s="528" t="s">
        <v>1258</v>
      </c>
      <c r="C23" s="529" t="s">
        <v>1259</v>
      </c>
      <c r="D23" s="530">
        <v>2.81</v>
      </c>
      <c r="F23" s="527">
        <v>16</v>
      </c>
      <c r="G23" s="528" t="s">
        <v>1289</v>
      </c>
      <c r="H23" s="529" t="s">
        <v>1290</v>
      </c>
      <c r="I23" s="530">
        <v>2.86</v>
      </c>
      <c r="K23" s="527">
        <v>16</v>
      </c>
      <c r="L23" s="528" t="s">
        <v>1315</v>
      </c>
      <c r="M23" s="529" t="s">
        <v>1316</v>
      </c>
      <c r="N23" s="530">
        <v>2.78</v>
      </c>
      <c r="P23" s="527">
        <v>16</v>
      </c>
      <c r="Q23" s="528" t="s">
        <v>1338</v>
      </c>
      <c r="R23" s="529" t="s">
        <v>1280</v>
      </c>
      <c r="S23" s="530">
        <v>3.41</v>
      </c>
      <c r="U23" s="527">
        <v>15</v>
      </c>
      <c r="V23" s="528" t="s">
        <v>1365</v>
      </c>
      <c r="W23" s="529" t="s">
        <v>1344</v>
      </c>
      <c r="X23" s="530">
        <v>3.62</v>
      </c>
      <c r="Z23" s="527">
        <v>16</v>
      </c>
      <c r="AA23" s="528" t="s">
        <v>1397</v>
      </c>
      <c r="AB23" s="529" t="s">
        <v>1398</v>
      </c>
      <c r="AC23" s="530">
        <v>3.75</v>
      </c>
    </row>
    <row r="24" spans="1:29" ht="13.5">
      <c r="A24" s="527">
        <v>17</v>
      </c>
      <c r="B24" s="528" t="s">
        <v>1265</v>
      </c>
      <c r="C24" s="529" t="s">
        <v>42</v>
      </c>
      <c r="D24" s="530">
        <v>2.61</v>
      </c>
      <c r="F24" s="527">
        <v>17</v>
      </c>
      <c r="G24" s="528" t="s">
        <v>1291</v>
      </c>
      <c r="H24" s="529" t="s">
        <v>15</v>
      </c>
      <c r="I24" s="530">
        <v>2.67</v>
      </c>
      <c r="K24" s="527">
        <v>17</v>
      </c>
      <c r="L24" s="528" t="s">
        <v>1317</v>
      </c>
      <c r="M24" s="529" t="s">
        <v>1262</v>
      </c>
      <c r="N24" s="530">
        <v>2.68</v>
      </c>
      <c r="P24" s="527">
        <v>17</v>
      </c>
      <c r="Q24" s="528" t="s">
        <v>1339</v>
      </c>
      <c r="R24" s="529" t="s">
        <v>1280</v>
      </c>
      <c r="S24" s="530">
        <v>3.34</v>
      </c>
      <c r="U24" s="527">
        <v>17</v>
      </c>
      <c r="V24" s="528" t="s">
        <v>1366</v>
      </c>
      <c r="W24" s="529" t="s">
        <v>15</v>
      </c>
      <c r="X24" s="530">
        <v>3.61</v>
      </c>
      <c r="Z24" s="527">
        <v>17</v>
      </c>
      <c r="AA24" s="528" t="s">
        <v>1399</v>
      </c>
      <c r="AB24" s="529" t="s">
        <v>1264</v>
      </c>
      <c r="AC24" s="530">
        <v>3.72</v>
      </c>
    </row>
    <row r="25" spans="1:29" ht="13.5">
      <c r="A25" s="527">
        <v>18</v>
      </c>
      <c r="B25" s="528" t="s">
        <v>1248</v>
      </c>
      <c r="C25" s="529" t="s">
        <v>15</v>
      </c>
      <c r="D25" s="530">
        <v>2.58</v>
      </c>
      <c r="F25" s="527">
        <v>18</v>
      </c>
      <c r="G25" s="528" t="s">
        <v>1292</v>
      </c>
      <c r="H25" s="529" t="s">
        <v>1293</v>
      </c>
      <c r="I25" s="530">
        <v>2.54</v>
      </c>
      <c r="K25" s="527">
        <v>18</v>
      </c>
      <c r="L25" s="528" t="s">
        <v>1318</v>
      </c>
      <c r="M25" s="529" t="s">
        <v>1319</v>
      </c>
      <c r="N25" s="530">
        <v>0</v>
      </c>
      <c r="P25" s="527">
        <v>18</v>
      </c>
      <c r="Q25" s="528" t="s">
        <v>1340</v>
      </c>
      <c r="R25" s="529" t="s">
        <v>1274</v>
      </c>
      <c r="S25" s="530">
        <v>3.19</v>
      </c>
      <c r="U25" s="527">
        <v>18</v>
      </c>
      <c r="V25" s="528" t="s">
        <v>1367</v>
      </c>
      <c r="W25" s="529" t="s">
        <v>1268</v>
      </c>
      <c r="X25" s="530">
        <v>3.57</v>
      </c>
      <c r="Z25" s="527">
        <v>18</v>
      </c>
      <c r="AA25" s="528" t="s">
        <v>1400</v>
      </c>
      <c r="AB25" s="529" t="s">
        <v>1312</v>
      </c>
      <c r="AC25" s="530">
        <v>3.69</v>
      </c>
    </row>
    <row r="26" spans="1:29" ht="13.5">
      <c r="A26" s="527">
        <v>19</v>
      </c>
      <c r="B26" s="528" t="s">
        <v>1261</v>
      </c>
      <c r="C26" s="529" t="s">
        <v>1262</v>
      </c>
      <c r="D26" s="530">
        <v>2.37</v>
      </c>
      <c r="F26" s="527">
        <v>19</v>
      </c>
      <c r="G26" s="528" t="s">
        <v>1294</v>
      </c>
      <c r="H26" s="529" t="s">
        <v>18</v>
      </c>
      <c r="I26" s="530">
        <v>2.14</v>
      </c>
      <c r="K26" s="527" t="s">
        <v>11</v>
      </c>
      <c r="L26" s="528"/>
      <c r="M26" s="529"/>
      <c r="N26" s="530" t="s">
        <v>11</v>
      </c>
      <c r="P26" s="527">
        <v>19</v>
      </c>
      <c r="Q26" s="528" t="s">
        <v>1341</v>
      </c>
      <c r="R26" s="529" t="s">
        <v>1274</v>
      </c>
      <c r="S26" s="530">
        <v>3.12</v>
      </c>
      <c r="U26" s="527">
        <v>18</v>
      </c>
      <c r="V26" s="528" t="s">
        <v>1368</v>
      </c>
      <c r="W26" s="529" t="s">
        <v>1344</v>
      </c>
      <c r="X26" s="530">
        <v>3.57</v>
      </c>
      <c r="Z26" s="527">
        <v>19</v>
      </c>
      <c r="AA26" s="528" t="s">
        <v>1401</v>
      </c>
      <c r="AB26" s="529" t="s">
        <v>13</v>
      </c>
      <c r="AC26" s="530">
        <v>3.59</v>
      </c>
    </row>
    <row r="27" spans="1:29" ht="13.5">
      <c r="A27" s="527" t="s">
        <v>11</v>
      </c>
      <c r="B27" s="528"/>
      <c r="C27" s="529"/>
      <c r="D27" s="530" t="s">
        <v>11</v>
      </c>
      <c r="F27" s="527" t="s">
        <v>11</v>
      </c>
      <c r="G27" s="528"/>
      <c r="H27" s="529"/>
      <c r="I27" s="530" t="s">
        <v>11</v>
      </c>
      <c r="K27" s="527" t="s">
        <v>11</v>
      </c>
      <c r="L27" s="528"/>
      <c r="M27" s="529"/>
      <c r="N27" s="530" t="s">
        <v>11</v>
      </c>
      <c r="P27" s="527">
        <v>20</v>
      </c>
      <c r="Q27" s="528" t="s">
        <v>1342</v>
      </c>
      <c r="R27" s="529" t="s">
        <v>475</v>
      </c>
      <c r="S27" s="530">
        <v>3</v>
      </c>
      <c r="U27" s="527">
        <v>20</v>
      </c>
      <c r="V27" s="528" t="s">
        <v>1369</v>
      </c>
      <c r="W27" s="529" t="s">
        <v>1344</v>
      </c>
      <c r="X27" s="530">
        <v>3.5</v>
      </c>
      <c r="Z27" s="527">
        <v>20</v>
      </c>
      <c r="AA27" s="528" t="s">
        <v>1402</v>
      </c>
      <c r="AB27" s="529" t="s">
        <v>1254</v>
      </c>
      <c r="AC27" s="530">
        <v>3.55</v>
      </c>
    </row>
    <row r="28" spans="1:29" ht="13.5">
      <c r="A28" s="527" t="s">
        <v>11</v>
      </c>
      <c r="B28" s="528"/>
      <c r="C28" s="529"/>
      <c r="D28" s="530" t="s">
        <v>11</v>
      </c>
      <c r="F28" s="527" t="s">
        <v>11</v>
      </c>
      <c r="G28" s="528"/>
      <c r="H28" s="529"/>
      <c r="I28" s="530" t="s">
        <v>11</v>
      </c>
      <c r="K28" s="527" t="s">
        <v>11</v>
      </c>
      <c r="L28" s="528"/>
      <c r="M28" s="529"/>
      <c r="N28" s="530" t="s">
        <v>11</v>
      </c>
      <c r="P28" s="527">
        <v>21</v>
      </c>
      <c r="Q28" s="528" t="s">
        <v>1343</v>
      </c>
      <c r="R28" s="529" t="s">
        <v>1344</v>
      </c>
      <c r="S28" s="530">
        <v>2.99</v>
      </c>
      <c r="U28" s="527">
        <v>21</v>
      </c>
      <c r="V28" s="528" t="s">
        <v>1370</v>
      </c>
      <c r="W28" s="529" t="s">
        <v>42</v>
      </c>
      <c r="X28" s="530">
        <v>3.49</v>
      </c>
      <c r="Z28" s="527">
        <v>21</v>
      </c>
      <c r="AA28" s="528" t="s">
        <v>1403</v>
      </c>
      <c r="AB28" s="529" t="s">
        <v>1319</v>
      </c>
      <c r="AC28" s="530">
        <v>3.52</v>
      </c>
    </row>
    <row r="29" spans="1:29" ht="13.5">
      <c r="A29" s="527" t="s">
        <v>11</v>
      </c>
      <c r="B29" s="528"/>
      <c r="C29" s="529"/>
      <c r="D29" s="530" t="s">
        <v>11</v>
      </c>
      <c r="F29" s="527" t="s">
        <v>11</v>
      </c>
      <c r="G29" s="528"/>
      <c r="H29" s="529"/>
      <c r="I29" s="530" t="s">
        <v>11</v>
      </c>
      <c r="K29" s="527" t="s">
        <v>11</v>
      </c>
      <c r="L29" s="528"/>
      <c r="M29" s="529"/>
      <c r="N29" s="530" t="s">
        <v>11</v>
      </c>
      <c r="P29" s="527">
        <v>22</v>
      </c>
      <c r="Q29" s="528" t="s">
        <v>1345</v>
      </c>
      <c r="R29" s="529" t="s">
        <v>1274</v>
      </c>
      <c r="S29" s="530">
        <v>2.81</v>
      </c>
      <c r="U29" s="527">
        <v>22</v>
      </c>
      <c r="V29" s="528" t="s">
        <v>1371</v>
      </c>
      <c r="W29" s="529" t="s">
        <v>246</v>
      </c>
      <c r="X29" s="530">
        <v>3.4</v>
      </c>
      <c r="Z29" s="527">
        <v>22</v>
      </c>
      <c r="AA29" s="528" t="s">
        <v>1404</v>
      </c>
      <c r="AB29" s="529" t="s">
        <v>1256</v>
      </c>
      <c r="AC29" s="530">
        <v>3.5</v>
      </c>
    </row>
    <row r="30" spans="1:29" ht="13.5">
      <c r="A30" s="527" t="s">
        <v>11</v>
      </c>
      <c r="B30" s="528"/>
      <c r="C30" s="529"/>
      <c r="D30" s="530" t="s">
        <v>11</v>
      </c>
      <c r="F30" s="527" t="s">
        <v>11</v>
      </c>
      <c r="G30" s="528"/>
      <c r="H30" s="529"/>
      <c r="I30" s="530" t="s">
        <v>11</v>
      </c>
      <c r="K30" s="527" t="s">
        <v>11</v>
      </c>
      <c r="L30" s="528"/>
      <c r="M30" s="529"/>
      <c r="N30" s="530" t="s">
        <v>11</v>
      </c>
      <c r="P30" s="527">
        <v>23</v>
      </c>
      <c r="Q30" s="528" t="s">
        <v>1346</v>
      </c>
      <c r="R30" s="529" t="s">
        <v>1287</v>
      </c>
      <c r="S30" s="530">
        <v>2.08</v>
      </c>
      <c r="U30" s="527">
        <v>23</v>
      </c>
      <c r="V30" s="528" t="s">
        <v>1372</v>
      </c>
      <c r="W30" s="529" t="s">
        <v>1319</v>
      </c>
      <c r="X30" s="530">
        <v>3.38</v>
      </c>
      <c r="Z30" s="527">
        <v>23</v>
      </c>
      <c r="AA30" s="528" t="s">
        <v>1405</v>
      </c>
      <c r="AB30" s="529" t="s">
        <v>21</v>
      </c>
      <c r="AC30" s="530">
        <v>3.31</v>
      </c>
    </row>
    <row r="31" spans="1:29" ht="13.5">
      <c r="A31" s="527" t="s">
        <v>11</v>
      </c>
      <c r="B31" s="528"/>
      <c r="C31" s="529"/>
      <c r="D31" s="530" t="s">
        <v>11</v>
      </c>
      <c r="F31" s="527" t="s">
        <v>11</v>
      </c>
      <c r="G31" s="528"/>
      <c r="H31" s="529"/>
      <c r="I31" s="530" t="s">
        <v>11</v>
      </c>
      <c r="K31" s="527" t="s">
        <v>11</v>
      </c>
      <c r="L31" s="528"/>
      <c r="M31" s="529"/>
      <c r="N31" s="530" t="s">
        <v>11</v>
      </c>
      <c r="P31" s="527" t="s">
        <v>11</v>
      </c>
      <c r="Q31" s="528" t="s">
        <v>1347</v>
      </c>
      <c r="R31" s="529" t="s">
        <v>475</v>
      </c>
      <c r="S31" s="530" t="s">
        <v>11</v>
      </c>
      <c r="U31" s="527">
        <v>24</v>
      </c>
      <c r="V31" s="528" t="s">
        <v>1373</v>
      </c>
      <c r="W31" s="529" t="s">
        <v>1244</v>
      </c>
      <c r="X31" s="530">
        <v>3.28</v>
      </c>
      <c r="Z31" s="527">
        <v>24</v>
      </c>
      <c r="AA31" s="528" t="s">
        <v>1406</v>
      </c>
      <c r="AB31" s="529" t="s">
        <v>1239</v>
      </c>
      <c r="AC31" s="530">
        <v>3.24</v>
      </c>
    </row>
    <row r="32" spans="1:29" ht="13.5">
      <c r="A32" s="527" t="s">
        <v>11</v>
      </c>
      <c r="B32" s="528"/>
      <c r="C32" s="529"/>
      <c r="D32" s="530" t="s">
        <v>11</v>
      </c>
      <c r="F32" s="527" t="s">
        <v>11</v>
      </c>
      <c r="G32" s="528"/>
      <c r="H32" s="529"/>
      <c r="I32" s="530" t="s">
        <v>11</v>
      </c>
      <c r="K32" s="527" t="s">
        <v>11</v>
      </c>
      <c r="L32" s="528"/>
      <c r="M32" s="529"/>
      <c r="N32" s="530" t="s">
        <v>11</v>
      </c>
      <c r="P32" s="527" t="s">
        <v>11</v>
      </c>
      <c r="Q32" s="528"/>
      <c r="R32" s="529"/>
      <c r="S32" s="530" t="s">
        <v>11</v>
      </c>
      <c r="U32" s="527">
        <v>25</v>
      </c>
      <c r="V32" s="528" t="s">
        <v>1374</v>
      </c>
      <c r="W32" s="529" t="s">
        <v>1244</v>
      </c>
      <c r="X32" s="530">
        <v>3.11</v>
      </c>
      <c r="Z32" s="527">
        <v>25</v>
      </c>
      <c r="AA32" s="528" t="s">
        <v>1407</v>
      </c>
      <c r="AB32" s="529" t="s">
        <v>21</v>
      </c>
      <c r="AC32" s="530">
        <v>3.22</v>
      </c>
    </row>
    <row r="33" spans="1:29" ht="13.5">
      <c r="A33" s="527" t="s">
        <v>11</v>
      </c>
      <c r="B33" s="528"/>
      <c r="C33" s="529"/>
      <c r="D33" s="530" t="s">
        <v>11</v>
      </c>
      <c r="F33" s="527" t="s">
        <v>11</v>
      </c>
      <c r="G33" s="528"/>
      <c r="H33" s="529"/>
      <c r="I33" s="530" t="s">
        <v>11</v>
      </c>
      <c r="K33" s="527" t="s">
        <v>11</v>
      </c>
      <c r="L33" s="528"/>
      <c r="M33" s="529"/>
      <c r="N33" s="530" t="s">
        <v>11</v>
      </c>
      <c r="P33" s="527" t="s">
        <v>11</v>
      </c>
      <c r="Q33" s="528"/>
      <c r="R33" s="529"/>
      <c r="S33" s="530" t="s">
        <v>11</v>
      </c>
      <c r="U33" s="527">
        <v>26</v>
      </c>
      <c r="V33" s="528" t="s">
        <v>1375</v>
      </c>
      <c r="W33" s="529" t="s">
        <v>1354</v>
      </c>
      <c r="X33" s="530">
        <v>3.09</v>
      </c>
      <c r="Z33" s="527">
        <v>26</v>
      </c>
      <c r="AA33" s="528" t="s">
        <v>1408</v>
      </c>
      <c r="AB33" s="529" t="s">
        <v>1344</v>
      </c>
      <c r="AC33" s="530">
        <v>2.97</v>
      </c>
    </row>
    <row r="34" spans="1:29" ht="13.5">
      <c r="A34" s="527" t="s">
        <v>11</v>
      </c>
      <c r="B34" s="528"/>
      <c r="C34" s="529"/>
      <c r="D34" s="530" t="s">
        <v>11</v>
      </c>
      <c r="F34" s="527" t="s">
        <v>11</v>
      </c>
      <c r="G34" s="528"/>
      <c r="H34" s="529"/>
      <c r="I34" s="530" t="s">
        <v>11</v>
      </c>
      <c r="K34" s="527" t="s">
        <v>11</v>
      </c>
      <c r="L34" s="528"/>
      <c r="M34" s="529"/>
      <c r="N34" s="530" t="s">
        <v>11</v>
      </c>
      <c r="P34" s="527" t="s">
        <v>11</v>
      </c>
      <c r="Q34" s="528"/>
      <c r="R34" s="529"/>
      <c r="S34" s="530" t="s">
        <v>11</v>
      </c>
      <c r="U34" s="527">
        <v>27</v>
      </c>
      <c r="V34" s="528" t="s">
        <v>1376</v>
      </c>
      <c r="W34" s="529" t="s">
        <v>1293</v>
      </c>
      <c r="X34" s="530">
        <v>2.94</v>
      </c>
      <c r="Z34" s="527">
        <v>27</v>
      </c>
      <c r="AA34" s="528" t="s">
        <v>1409</v>
      </c>
      <c r="AB34" s="529" t="s">
        <v>21</v>
      </c>
      <c r="AC34" s="530">
        <v>2.78</v>
      </c>
    </row>
    <row r="35" spans="1:29" ht="13.5">
      <c r="A35" s="527" t="s">
        <v>11</v>
      </c>
      <c r="B35" s="528"/>
      <c r="C35" s="529"/>
      <c r="D35" s="530" t="s">
        <v>11</v>
      </c>
      <c r="F35" s="527" t="s">
        <v>11</v>
      </c>
      <c r="G35" s="528"/>
      <c r="H35" s="529"/>
      <c r="I35" s="530" t="s">
        <v>11</v>
      </c>
      <c r="K35" s="527" t="s">
        <v>11</v>
      </c>
      <c r="L35" s="528"/>
      <c r="M35" s="529"/>
      <c r="N35" s="530" t="s">
        <v>11</v>
      </c>
      <c r="P35" s="527" t="s">
        <v>11</v>
      </c>
      <c r="Q35" s="528"/>
      <c r="R35" s="529"/>
      <c r="S35" s="530" t="s">
        <v>11</v>
      </c>
      <c r="U35" s="527">
        <v>28</v>
      </c>
      <c r="V35" s="528" t="s">
        <v>1377</v>
      </c>
      <c r="W35" s="529" t="s">
        <v>1305</v>
      </c>
      <c r="X35" s="530">
        <v>2.92</v>
      </c>
      <c r="Z35" s="527">
        <v>28</v>
      </c>
      <c r="AA35" s="528" t="s">
        <v>1410</v>
      </c>
      <c r="AB35" s="529" t="s">
        <v>1278</v>
      </c>
      <c r="AC35" s="530">
        <v>0</v>
      </c>
    </row>
    <row r="36" spans="1:29" ht="13.5">
      <c r="A36" s="527" t="s">
        <v>11</v>
      </c>
      <c r="B36" s="528"/>
      <c r="C36" s="529"/>
      <c r="D36" s="530" t="s">
        <v>11</v>
      </c>
      <c r="F36" s="527" t="s">
        <v>11</v>
      </c>
      <c r="G36" s="528"/>
      <c r="H36" s="529"/>
      <c r="I36" s="530" t="s">
        <v>11</v>
      </c>
      <c r="K36" s="527" t="s">
        <v>11</v>
      </c>
      <c r="L36" s="528"/>
      <c r="M36" s="529"/>
      <c r="N36" s="530" t="s">
        <v>11</v>
      </c>
      <c r="P36" s="527" t="s">
        <v>11</v>
      </c>
      <c r="Q36" s="528"/>
      <c r="R36" s="529"/>
      <c r="S36" s="530" t="s">
        <v>11</v>
      </c>
      <c r="U36" s="527">
        <v>29</v>
      </c>
      <c r="V36" s="528" t="s">
        <v>1378</v>
      </c>
      <c r="W36" s="529" t="s">
        <v>1244</v>
      </c>
      <c r="X36" s="530">
        <v>2.91</v>
      </c>
      <c r="Z36" s="527" t="s">
        <v>11</v>
      </c>
      <c r="AA36" s="528" t="s">
        <v>1411</v>
      </c>
      <c r="AB36" s="529" t="s">
        <v>1312</v>
      </c>
      <c r="AC36" s="530" t="s">
        <v>11</v>
      </c>
    </row>
    <row r="37" spans="1:29" ht="13.5">
      <c r="A37" s="527" t="s">
        <v>11</v>
      </c>
      <c r="B37" s="528"/>
      <c r="C37" s="529"/>
      <c r="D37" s="530" t="s">
        <v>11</v>
      </c>
      <c r="F37" s="527" t="s">
        <v>11</v>
      </c>
      <c r="G37" s="528"/>
      <c r="H37" s="529"/>
      <c r="I37" s="530" t="s">
        <v>11</v>
      </c>
      <c r="K37" s="527" t="s">
        <v>11</v>
      </c>
      <c r="L37" s="528"/>
      <c r="M37" s="529"/>
      <c r="N37" s="530" t="s">
        <v>11</v>
      </c>
      <c r="P37" s="527" t="s">
        <v>11</v>
      </c>
      <c r="Q37" s="528"/>
      <c r="R37" s="529"/>
      <c r="S37" s="530" t="s">
        <v>11</v>
      </c>
      <c r="U37" s="527">
        <v>30</v>
      </c>
      <c r="V37" s="528" t="s">
        <v>1379</v>
      </c>
      <c r="W37" s="529" t="s">
        <v>1380</v>
      </c>
      <c r="X37" s="530">
        <v>2.86</v>
      </c>
      <c r="Z37" s="527" t="s">
        <v>11</v>
      </c>
      <c r="AA37" s="528"/>
      <c r="AB37" s="529"/>
      <c r="AC37" s="530" t="s">
        <v>11</v>
      </c>
    </row>
    <row r="38" spans="1:29" ht="13.5">
      <c r="A38" s="527" t="s">
        <v>11</v>
      </c>
      <c r="B38" s="528"/>
      <c r="C38" s="529"/>
      <c r="D38" s="530" t="s">
        <v>11</v>
      </c>
      <c r="F38" s="527" t="s">
        <v>11</v>
      </c>
      <c r="G38" s="528"/>
      <c r="H38" s="529"/>
      <c r="I38" s="530" t="s">
        <v>11</v>
      </c>
      <c r="K38" s="527" t="s">
        <v>11</v>
      </c>
      <c r="L38" s="528"/>
      <c r="M38" s="529"/>
      <c r="N38" s="530" t="s">
        <v>11</v>
      </c>
      <c r="P38" s="527" t="s">
        <v>11</v>
      </c>
      <c r="Q38" s="528"/>
      <c r="R38" s="529"/>
      <c r="S38" s="530" t="s">
        <v>11</v>
      </c>
      <c r="U38" s="527">
        <v>31</v>
      </c>
      <c r="V38" s="528" t="s">
        <v>1381</v>
      </c>
      <c r="W38" s="529" t="s">
        <v>21</v>
      </c>
      <c r="X38" s="530">
        <v>2.7</v>
      </c>
      <c r="Z38" s="527" t="s">
        <v>11</v>
      </c>
      <c r="AA38" s="528"/>
      <c r="AB38" s="529"/>
      <c r="AC38" s="530" t="s">
        <v>11</v>
      </c>
    </row>
    <row r="39" spans="1:29" ht="13.5">
      <c r="A39" s="527" t="s">
        <v>11</v>
      </c>
      <c r="B39" s="528"/>
      <c r="C39" s="529"/>
      <c r="D39" s="530" t="s">
        <v>11</v>
      </c>
      <c r="F39" s="527" t="s">
        <v>11</v>
      </c>
      <c r="G39" s="528"/>
      <c r="H39" s="529"/>
      <c r="I39" s="530" t="s">
        <v>11</v>
      </c>
      <c r="K39" s="527" t="s">
        <v>11</v>
      </c>
      <c r="L39" s="528"/>
      <c r="M39" s="529"/>
      <c r="N39" s="530" t="s">
        <v>11</v>
      </c>
      <c r="P39" s="527" t="s">
        <v>11</v>
      </c>
      <c r="Q39" s="528"/>
      <c r="R39" s="529"/>
      <c r="S39" s="530" t="s">
        <v>11</v>
      </c>
      <c r="U39" s="527" t="s">
        <v>11</v>
      </c>
      <c r="V39" s="528"/>
      <c r="W39" s="529"/>
      <c r="X39" s="530" t="s">
        <v>11</v>
      </c>
      <c r="Z39" s="527" t="s">
        <v>11</v>
      </c>
      <c r="AA39" s="528"/>
      <c r="AB39" s="529"/>
      <c r="AC39" s="530" t="s">
        <v>11</v>
      </c>
    </row>
    <row r="40" spans="1:29" ht="13.5">
      <c r="A40" s="527" t="s">
        <v>11</v>
      </c>
      <c r="B40" s="528"/>
      <c r="C40" s="521"/>
      <c r="D40" s="530" t="s">
        <v>11</v>
      </c>
      <c r="F40" s="527" t="s">
        <v>11</v>
      </c>
      <c r="G40" s="528"/>
      <c r="H40" s="521"/>
      <c r="I40" s="530" t="s">
        <v>11</v>
      </c>
      <c r="K40" s="527" t="s">
        <v>11</v>
      </c>
      <c r="L40" s="528"/>
      <c r="M40" s="521"/>
      <c r="N40" s="530" t="s">
        <v>11</v>
      </c>
      <c r="P40" s="527" t="s">
        <v>11</v>
      </c>
      <c r="Q40" s="528"/>
      <c r="R40" s="521"/>
      <c r="S40" s="530" t="s">
        <v>11</v>
      </c>
      <c r="U40" s="527" t="s">
        <v>11</v>
      </c>
      <c r="V40" s="528"/>
      <c r="W40" s="521"/>
      <c r="X40" s="530" t="s">
        <v>11</v>
      </c>
      <c r="Z40" s="527" t="s">
        <v>11</v>
      </c>
      <c r="AA40" s="528"/>
      <c r="AB40" s="521"/>
      <c r="AC40" s="530" t="s">
        <v>11</v>
      </c>
    </row>
    <row r="41" spans="1:29" ht="13.5">
      <c r="A41" s="527" t="s">
        <v>11</v>
      </c>
      <c r="B41" s="528"/>
      <c r="C41" s="529"/>
      <c r="D41" s="530" t="s">
        <v>11</v>
      </c>
      <c r="F41" s="527" t="s">
        <v>11</v>
      </c>
      <c r="G41" s="528"/>
      <c r="H41" s="529"/>
      <c r="I41" s="530" t="s">
        <v>11</v>
      </c>
      <c r="K41" s="527" t="s">
        <v>11</v>
      </c>
      <c r="L41" s="528"/>
      <c r="M41" s="529"/>
      <c r="N41" s="530" t="s">
        <v>11</v>
      </c>
      <c r="P41" s="527" t="s">
        <v>11</v>
      </c>
      <c r="Q41" s="528"/>
      <c r="R41" s="529"/>
      <c r="S41" s="530" t="s">
        <v>11</v>
      </c>
      <c r="U41" s="527" t="s">
        <v>11</v>
      </c>
      <c r="V41" s="528"/>
      <c r="W41" s="529"/>
      <c r="X41" s="530" t="s">
        <v>11</v>
      </c>
      <c r="Z41" s="527" t="s">
        <v>11</v>
      </c>
      <c r="AA41" s="528"/>
      <c r="AB41" s="529"/>
      <c r="AC41" s="530" t="s">
        <v>11</v>
      </c>
    </row>
    <row r="42" spans="1:29" ht="13.5">
      <c r="A42" s="527" t="s">
        <v>11</v>
      </c>
      <c r="B42" s="528"/>
      <c r="C42" s="529"/>
      <c r="D42" s="530" t="s">
        <v>11</v>
      </c>
      <c r="F42" s="527" t="s">
        <v>11</v>
      </c>
      <c r="G42" s="528"/>
      <c r="H42" s="529"/>
      <c r="I42" s="530" t="s">
        <v>11</v>
      </c>
      <c r="K42" s="527" t="s">
        <v>11</v>
      </c>
      <c r="L42" s="528"/>
      <c r="M42" s="529"/>
      <c r="N42" s="530" t="s">
        <v>11</v>
      </c>
      <c r="P42" s="527" t="s">
        <v>11</v>
      </c>
      <c r="Q42" s="528"/>
      <c r="R42" s="529"/>
      <c r="S42" s="530" t="s">
        <v>11</v>
      </c>
      <c r="U42" s="527" t="s">
        <v>11</v>
      </c>
      <c r="V42" s="528"/>
      <c r="W42" s="529"/>
      <c r="X42" s="530" t="s">
        <v>11</v>
      </c>
      <c r="Z42" s="527" t="s">
        <v>11</v>
      </c>
      <c r="AA42" s="528"/>
      <c r="AB42" s="529"/>
      <c r="AC42" s="530" t="s">
        <v>11</v>
      </c>
    </row>
    <row r="43" spans="1:29" ht="13.5">
      <c r="A43" s="527" t="s">
        <v>11</v>
      </c>
      <c r="B43" s="528"/>
      <c r="C43" s="529"/>
      <c r="D43" s="530" t="s">
        <v>11</v>
      </c>
      <c r="F43" s="527" t="s">
        <v>11</v>
      </c>
      <c r="G43" s="528"/>
      <c r="H43" s="529"/>
      <c r="I43" s="530" t="s">
        <v>11</v>
      </c>
      <c r="K43" s="527" t="s">
        <v>11</v>
      </c>
      <c r="L43" s="528"/>
      <c r="M43" s="529"/>
      <c r="N43" s="530" t="s">
        <v>11</v>
      </c>
      <c r="P43" s="527" t="s">
        <v>11</v>
      </c>
      <c r="Q43" s="528"/>
      <c r="R43" s="529"/>
      <c r="S43" s="530" t="s">
        <v>11</v>
      </c>
      <c r="U43" s="527" t="s">
        <v>11</v>
      </c>
      <c r="V43" s="528"/>
      <c r="W43" s="529"/>
      <c r="X43" s="530" t="s">
        <v>11</v>
      </c>
      <c r="Z43" s="527" t="s">
        <v>11</v>
      </c>
      <c r="AA43" s="528"/>
      <c r="AB43" s="529"/>
      <c r="AC43" s="530" t="s">
        <v>11</v>
      </c>
    </row>
    <row r="44" spans="1:29" ht="13.5">
      <c r="A44" s="527" t="s">
        <v>11</v>
      </c>
      <c r="B44" s="528"/>
      <c r="C44" s="529"/>
      <c r="D44" s="530" t="s">
        <v>11</v>
      </c>
      <c r="F44" s="527" t="s">
        <v>11</v>
      </c>
      <c r="G44" s="528"/>
      <c r="H44" s="529"/>
      <c r="I44" s="530" t="s">
        <v>11</v>
      </c>
      <c r="K44" s="527" t="s">
        <v>11</v>
      </c>
      <c r="L44" s="528"/>
      <c r="M44" s="529"/>
      <c r="N44" s="530" t="s">
        <v>11</v>
      </c>
      <c r="P44" s="527" t="s">
        <v>11</v>
      </c>
      <c r="Q44" s="528"/>
      <c r="R44" s="529"/>
      <c r="S44" s="530" t="s">
        <v>11</v>
      </c>
      <c r="U44" s="527" t="s">
        <v>11</v>
      </c>
      <c r="V44" s="528"/>
      <c r="W44" s="529"/>
      <c r="X44" s="530" t="s">
        <v>11</v>
      </c>
      <c r="Z44" s="527" t="s">
        <v>11</v>
      </c>
      <c r="AA44" s="528"/>
      <c r="AB44" s="529"/>
      <c r="AC44" s="530" t="s">
        <v>11</v>
      </c>
    </row>
    <row r="45" spans="1:29" ht="13.5">
      <c r="A45" s="527" t="s">
        <v>11</v>
      </c>
      <c r="B45" s="528"/>
      <c r="C45" s="529"/>
      <c r="D45" s="530" t="s">
        <v>11</v>
      </c>
      <c r="F45" s="527" t="s">
        <v>11</v>
      </c>
      <c r="G45" s="528"/>
      <c r="H45" s="529"/>
      <c r="I45" s="530" t="s">
        <v>11</v>
      </c>
      <c r="K45" s="527" t="s">
        <v>11</v>
      </c>
      <c r="L45" s="528"/>
      <c r="M45" s="529"/>
      <c r="N45" s="530" t="s">
        <v>11</v>
      </c>
      <c r="P45" s="527" t="s">
        <v>11</v>
      </c>
      <c r="Q45" s="528"/>
      <c r="R45" s="529"/>
      <c r="S45" s="530" t="s">
        <v>11</v>
      </c>
      <c r="U45" s="527" t="s">
        <v>11</v>
      </c>
      <c r="V45" s="528"/>
      <c r="W45" s="529"/>
      <c r="X45" s="530" t="s">
        <v>11</v>
      </c>
      <c r="Z45" s="527" t="s">
        <v>11</v>
      </c>
      <c r="AA45" s="528"/>
      <c r="AB45" s="529"/>
      <c r="AC45" s="530" t="s">
        <v>11</v>
      </c>
    </row>
    <row r="46" spans="1:29" ht="13.5">
      <c r="A46" s="527" t="s">
        <v>11</v>
      </c>
      <c r="B46" s="528"/>
      <c r="C46" s="529"/>
      <c r="D46" s="530" t="s">
        <v>11</v>
      </c>
      <c r="F46" s="527" t="s">
        <v>11</v>
      </c>
      <c r="G46" s="528"/>
      <c r="H46" s="529"/>
      <c r="I46" s="530" t="s">
        <v>11</v>
      </c>
      <c r="K46" s="527" t="s">
        <v>11</v>
      </c>
      <c r="L46" s="528"/>
      <c r="M46" s="529"/>
      <c r="N46" s="530" t="s">
        <v>11</v>
      </c>
      <c r="P46" s="527" t="s">
        <v>11</v>
      </c>
      <c r="Q46" s="528"/>
      <c r="R46" s="529"/>
      <c r="S46" s="530" t="s">
        <v>11</v>
      </c>
      <c r="U46" s="527" t="s">
        <v>11</v>
      </c>
      <c r="V46" s="528"/>
      <c r="W46" s="529"/>
      <c r="X46" s="530" t="s">
        <v>11</v>
      </c>
      <c r="Z46" s="527" t="s">
        <v>11</v>
      </c>
      <c r="AA46" s="528"/>
      <c r="AB46" s="529"/>
      <c r="AC46" s="530" t="s">
        <v>11</v>
      </c>
    </row>
    <row r="47" spans="1:29" ht="13.5">
      <c r="A47" s="527" t="s">
        <v>11</v>
      </c>
      <c r="B47" s="528"/>
      <c r="C47" s="529"/>
      <c r="D47" s="530" t="s">
        <v>11</v>
      </c>
      <c r="F47" s="527" t="s">
        <v>11</v>
      </c>
      <c r="G47" s="528"/>
      <c r="H47" s="529"/>
      <c r="I47" s="530" t="s">
        <v>11</v>
      </c>
      <c r="K47" s="527" t="s">
        <v>11</v>
      </c>
      <c r="L47" s="528"/>
      <c r="M47" s="529"/>
      <c r="N47" s="530" t="s">
        <v>11</v>
      </c>
      <c r="P47" s="527" t="s">
        <v>11</v>
      </c>
      <c r="Q47" s="528"/>
      <c r="R47" s="529"/>
      <c r="S47" s="530" t="s">
        <v>11</v>
      </c>
      <c r="U47" s="527" t="s">
        <v>11</v>
      </c>
      <c r="V47" s="528"/>
      <c r="W47" s="529"/>
      <c r="X47" s="530" t="s">
        <v>11</v>
      </c>
      <c r="Z47" s="527" t="s">
        <v>11</v>
      </c>
      <c r="AA47" s="528"/>
      <c r="AB47" s="529"/>
      <c r="AC47" s="530" t="s">
        <v>11</v>
      </c>
    </row>
    <row r="48" spans="1:29" ht="13.5">
      <c r="A48" s="527" t="s">
        <v>11</v>
      </c>
      <c r="B48" s="528"/>
      <c r="C48" s="529"/>
      <c r="D48" s="530" t="s">
        <v>11</v>
      </c>
      <c r="F48" s="527" t="s">
        <v>11</v>
      </c>
      <c r="G48" s="528"/>
      <c r="H48" s="529"/>
      <c r="I48" s="530" t="s">
        <v>11</v>
      </c>
      <c r="K48" s="527" t="s">
        <v>11</v>
      </c>
      <c r="L48" s="528"/>
      <c r="M48" s="529"/>
      <c r="N48" s="530" t="s">
        <v>11</v>
      </c>
      <c r="P48" s="527" t="s">
        <v>11</v>
      </c>
      <c r="Q48" s="528"/>
      <c r="R48" s="529"/>
      <c r="S48" s="530" t="s">
        <v>11</v>
      </c>
      <c r="U48" s="527" t="s">
        <v>11</v>
      </c>
      <c r="V48" s="528"/>
      <c r="W48" s="529"/>
      <c r="X48" s="530" t="s">
        <v>11</v>
      </c>
      <c r="Z48" s="527" t="s">
        <v>11</v>
      </c>
      <c r="AA48" s="528"/>
      <c r="AB48" s="529"/>
      <c r="AC48" s="530" t="s">
        <v>11</v>
      </c>
    </row>
    <row r="49" spans="1:29" ht="13.5">
      <c r="A49" s="527" t="s">
        <v>11</v>
      </c>
      <c r="B49" s="528"/>
      <c r="C49" s="529"/>
      <c r="D49" s="530" t="s">
        <v>11</v>
      </c>
      <c r="F49" s="527" t="s">
        <v>11</v>
      </c>
      <c r="G49" s="528"/>
      <c r="H49" s="529"/>
      <c r="I49" s="530" t="s">
        <v>11</v>
      </c>
      <c r="K49" s="527" t="s">
        <v>11</v>
      </c>
      <c r="L49" s="528"/>
      <c r="M49" s="529"/>
      <c r="N49" s="530" t="s">
        <v>11</v>
      </c>
      <c r="P49" s="527" t="s">
        <v>11</v>
      </c>
      <c r="Q49" s="528"/>
      <c r="R49" s="529"/>
      <c r="S49" s="530" t="s">
        <v>11</v>
      </c>
      <c r="U49" s="527" t="s">
        <v>11</v>
      </c>
      <c r="V49" s="528"/>
      <c r="W49" s="529"/>
      <c r="X49" s="530" t="s">
        <v>11</v>
      </c>
      <c r="Z49" s="527" t="s">
        <v>11</v>
      </c>
      <c r="AA49" s="528"/>
      <c r="AB49" s="529"/>
      <c r="AC49" s="530" t="s">
        <v>11</v>
      </c>
    </row>
    <row r="50" spans="1:29" ht="13.5">
      <c r="A50" s="527" t="s">
        <v>11</v>
      </c>
      <c r="B50" s="528"/>
      <c r="C50" s="529"/>
      <c r="D50" s="530" t="s">
        <v>11</v>
      </c>
      <c r="F50" s="527" t="s">
        <v>11</v>
      </c>
      <c r="G50" s="528"/>
      <c r="H50" s="529"/>
      <c r="I50" s="530" t="s">
        <v>11</v>
      </c>
      <c r="K50" s="527" t="s">
        <v>11</v>
      </c>
      <c r="L50" s="528"/>
      <c r="M50" s="529"/>
      <c r="N50" s="530" t="s">
        <v>11</v>
      </c>
      <c r="P50" s="527" t="s">
        <v>11</v>
      </c>
      <c r="Q50" s="528"/>
      <c r="R50" s="529"/>
      <c r="S50" s="530" t="s">
        <v>11</v>
      </c>
      <c r="U50" s="527" t="s">
        <v>11</v>
      </c>
      <c r="V50" s="528"/>
      <c r="W50" s="529"/>
      <c r="X50" s="530" t="s">
        <v>11</v>
      </c>
      <c r="Z50" s="527" t="s">
        <v>11</v>
      </c>
      <c r="AA50" s="528"/>
      <c r="AB50" s="529"/>
      <c r="AC50" s="530" t="s">
        <v>11</v>
      </c>
    </row>
    <row r="51" spans="1:29" ht="13.5">
      <c r="A51" s="527" t="s">
        <v>11</v>
      </c>
      <c r="B51" s="528"/>
      <c r="C51" s="529"/>
      <c r="D51" s="530" t="s">
        <v>11</v>
      </c>
      <c r="F51" s="527" t="s">
        <v>11</v>
      </c>
      <c r="G51" s="528"/>
      <c r="H51" s="529"/>
      <c r="I51" s="530" t="s">
        <v>11</v>
      </c>
      <c r="K51" s="527" t="s">
        <v>11</v>
      </c>
      <c r="L51" s="528"/>
      <c r="M51" s="529"/>
      <c r="N51" s="530" t="s">
        <v>11</v>
      </c>
      <c r="P51" s="527" t="s">
        <v>11</v>
      </c>
      <c r="Q51" s="528"/>
      <c r="R51" s="529"/>
      <c r="S51" s="530" t="s">
        <v>11</v>
      </c>
      <c r="U51" s="527" t="s">
        <v>11</v>
      </c>
      <c r="V51" s="528"/>
      <c r="W51" s="529"/>
      <c r="X51" s="530" t="s">
        <v>11</v>
      </c>
      <c r="Z51" s="527" t="s">
        <v>11</v>
      </c>
      <c r="AA51" s="528"/>
      <c r="AB51" s="529"/>
      <c r="AC51" s="530" t="s">
        <v>11</v>
      </c>
    </row>
    <row r="52" spans="1:29" ht="13.5">
      <c r="A52" s="527" t="s">
        <v>11</v>
      </c>
      <c r="B52" s="528"/>
      <c r="C52" s="529"/>
      <c r="D52" s="530" t="s">
        <v>11</v>
      </c>
      <c r="F52" s="527" t="s">
        <v>11</v>
      </c>
      <c r="G52" s="528"/>
      <c r="H52" s="529"/>
      <c r="I52" s="530" t="s">
        <v>11</v>
      </c>
      <c r="K52" s="527" t="s">
        <v>11</v>
      </c>
      <c r="L52" s="528"/>
      <c r="M52" s="529"/>
      <c r="N52" s="530" t="s">
        <v>11</v>
      </c>
      <c r="P52" s="527" t="s">
        <v>11</v>
      </c>
      <c r="Q52" s="528"/>
      <c r="R52" s="529"/>
      <c r="S52" s="530" t="s">
        <v>11</v>
      </c>
      <c r="U52" s="527" t="s">
        <v>11</v>
      </c>
      <c r="V52" s="528"/>
      <c r="W52" s="529"/>
      <c r="X52" s="530" t="s">
        <v>11</v>
      </c>
      <c r="Z52" s="527" t="s">
        <v>11</v>
      </c>
      <c r="AA52" s="528"/>
      <c r="AB52" s="529"/>
      <c r="AC52" s="530" t="s">
        <v>11</v>
      </c>
    </row>
    <row r="53" spans="1:29" ht="13.5">
      <c r="A53" s="527" t="s">
        <v>11</v>
      </c>
      <c r="B53" s="528"/>
      <c r="C53" s="529"/>
      <c r="D53" s="530" t="s">
        <v>11</v>
      </c>
      <c r="F53" s="527" t="s">
        <v>11</v>
      </c>
      <c r="G53" s="528"/>
      <c r="H53" s="529"/>
      <c r="I53" s="530" t="s">
        <v>11</v>
      </c>
      <c r="K53" s="527" t="s">
        <v>11</v>
      </c>
      <c r="L53" s="528"/>
      <c r="M53" s="529"/>
      <c r="N53" s="530" t="s">
        <v>11</v>
      </c>
      <c r="P53" s="527" t="s">
        <v>11</v>
      </c>
      <c r="Q53" s="528"/>
      <c r="R53" s="529"/>
      <c r="S53" s="530" t="s">
        <v>11</v>
      </c>
      <c r="U53" s="527" t="s">
        <v>11</v>
      </c>
      <c r="V53" s="528"/>
      <c r="W53" s="529"/>
      <c r="X53" s="530" t="s">
        <v>11</v>
      </c>
      <c r="Z53" s="527" t="s">
        <v>11</v>
      </c>
      <c r="AA53" s="528"/>
      <c r="AB53" s="529"/>
      <c r="AC53" s="530" t="s">
        <v>11</v>
      </c>
    </row>
    <row r="54" spans="1:29" ht="13.5">
      <c r="A54" s="527" t="s">
        <v>11</v>
      </c>
      <c r="B54" s="528"/>
      <c r="C54" s="529"/>
      <c r="D54" s="530" t="s">
        <v>11</v>
      </c>
      <c r="F54" s="527" t="s">
        <v>11</v>
      </c>
      <c r="G54" s="528"/>
      <c r="H54" s="529"/>
      <c r="I54" s="530" t="s">
        <v>11</v>
      </c>
      <c r="K54" s="527" t="s">
        <v>11</v>
      </c>
      <c r="L54" s="528"/>
      <c r="M54" s="529"/>
      <c r="N54" s="530" t="s">
        <v>11</v>
      </c>
      <c r="P54" s="527" t="s">
        <v>11</v>
      </c>
      <c r="Q54" s="528"/>
      <c r="R54" s="529"/>
      <c r="S54" s="530" t="s">
        <v>11</v>
      </c>
      <c r="U54" s="527" t="s">
        <v>11</v>
      </c>
      <c r="V54" s="528"/>
      <c r="W54" s="529"/>
      <c r="X54" s="530" t="s">
        <v>11</v>
      </c>
      <c r="Z54" s="527" t="s">
        <v>11</v>
      </c>
      <c r="AA54" s="528"/>
      <c r="AB54" s="529"/>
      <c r="AC54" s="530" t="s">
        <v>11</v>
      </c>
    </row>
    <row r="55" spans="1:29" ht="13.5">
      <c r="A55" s="527" t="s">
        <v>11</v>
      </c>
      <c r="B55" s="528"/>
      <c r="C55" s="529"/>
      <c r="D55" s="530" t="s">
        <v>11</v>
      </c>
      <c r="F55" s="527" t="s">
        <v>11</v>
      </c>
      <c r="G55" s="528"/>
      <c r="H55" s="529"/>
      <c r="I55" s="530" t="s">
        <v>11</v>
      </c>
      <c r="K55" s="527" t="s">
        <v>11</v>
      </c>
      <c r="L55" s="528"/>
      <c r="M55" s="529"/>
      <c r="N55" s="530" t="s">
        <v>11</v>
      </c>
      <c r="P55" s="527" t="s">
        <v>11</v>
      </c>
      <c r="Q55" s="528"/>
      <c r="R55" s="529"/>
      <c r="S55" s="530" t="s">
        <v>11</v>
      </c>
      <c r="U55" s="527" t="s">
        <v>11</v>
      </c>
      <c r="V55" s="528"/>
      <c r="W55" s="529"/>
      <c r="X55" s="530" t="s">
        <v>11</v>
      </c>
      <c r="Z55" s="527" t="s">
        <v>11</v>
      </c>
      <c r="AA55" s="528"/>
      <c r="AB55" s="529"/>
      <c r="AC55" s="530" t="s">
        <v>11</v>
      </c>
    </row>
    <row r="56" spans="1:29" ht="13.5">
      <c r="A56" s="527" t="s">
        <v>11</v>
      </c>
      <c r="B56" s="528"/>
      <c r="C56" s="529"/>
      <c r="D56" s="530" t="s">
        <v>11</v>
      </c>
      <c r="F56" s="527" t="s">
        <v>11</v>
      </c>
      <c r="G56" s="528"/>
      <c r="H56" s="529"/>
      <c r="I56" s="530" t="s">
        <v>11</v>
      </c>
      <c r="K56" s="527" t="s">
        <v>11</v>
      </c>
      <c r="L56" s="528"/>
      <c r="M56" s="529"/>
      <c r="N56" s="530" t="s">
        <v>11</v>
      </c>
      <c r="P56" s="527" t="s">
        <v>11</v>
      </c>
      <c r="Q56" s="528"/>
      <c r="R56" s="529"/>
      <c r="S56" s="530" t="s">
        <v>11</v>
      </c>
      <c r="U56" s="527" t="s">
        <v>11</v>
      </c>
      <c r="V56" s="528"/>
      <c r="W56" s="529"/>
      <c r="X56" s="530" t="s">
        <v>11</v>
      </c>
      <c r="Z56" s="527" t="s">
        <v>11</v>
      </c>
      <c r="AA56" s="528"/>
      <c r="AB56" s="529"/>
      <c r="AC56" s="530" t="s">
        <v>11</v>
      </c>
    </row>
    <row r="57" spans="1:29" ht="13.5">
      <c r="A57" s="527" t="s">
        <v>11</v>
      </c>
      <c r="B57" s="528"/>
      <c r="C57" s="529"/>
      <c r="D57" s="530" t="s">
        <v>11</v>
      </c>
      <c r="F57" s="527" t="s">
        <v>11</v>
      </c>
      <c r="G57" s="528"/>
      <c r="H57" s="529"/>
      <c r="I57" s="530" t="s">
        <v>11</v>
      </c>
      <c r="K57" s="527" t="s">
        <v>11</v>
      </c>
      <c r="L57" s="528"/>
      <c r="M57" s="529"/>
      <c r="N57" s="530" t="s">
        <v>11</v>
      </c>
      <c r="P57" s="527" t="s">
        <v>11</v>
      </c>
      <c r="Q57" s="528"/>
      <c r="R57" s="529"/>
      <c r="S57" s="530" t="s">
        <v>11</v>
      </c>
      <c r="U57" s="527" t="s">
        <v>11</v>
      </c>
      <c r="V57" s="528"/>
      <c r="W57" s="529"/>
      <c r="X57" s="530" t="s">
        <v>11</v>
      </c>
      <c r="Z57" s="527" t="s">
        <v>11</v>
      </c>
      <c r="AA57" s="528"/>
      <c r="AB57" s="529"/>
      <c r="AC57" s="530" t="s">
        <v>11</v>
      </c>
    </row>
    <row r="58" spans="1:29" ht="13.5">
      <c r="A58" s="527" t="s">
        <v>11</v>
      </c>
      <c r="B58" s="528"/>
      <c r="C58" s="529"/>
      <c r="D58" s="530" t="s">
        <v>11</v>
      </c>
      <c r="F58" s="527" t="s">
        <v>11</v>
      </c>
      <c r="G58" s="528"/>
      <c r="H58" s="529"/>
      <c r="I58" s="530" t="s">
        <v>11</v>
      </c>
      <c r="K58" s="527" t="s">
        <v>11</v>
      </c>
      <c r="L58" s="528"/>
      <c r="M58" s="529"/>
      <c r="N58" s="530" t="s">
        <v>11</v>
      </c>
      <c r="P58" s="527" t="s">
        <v>11</v>
      </c>
      <c r="Q58" s="528"/>
      <c r="R58" s="529"/>
      <c r="S58" s="530" t="s">
        <v>11</v>
      </c>
      <c r="U58" s="527" t="s">
        <v>11</v>
      </c>
      <c r="V58" s="528"/>
      <c r="W58" s="529"/>
      <c r="X58" s="530" t="s">
        <v>11</v>
      </c>
      <c r="Z58" s="527" t="s">
        <v>11</v>
      </c>
      <c r="AA58" s="528"/>
      <c r="AB58" s="529"/>
      <c r="AC58" s="530" t="s">
        <v>11</v>
      </c>
    </row>
    <row r="59" spans="1:29" ht="13.5">
      <c r="A59" s="527" t="s">
        <v>11</v>
      </c>
      <c r="B59" s="528"/>
      <c r="C59" s="529"/>
      <c r="D59" s="530" t="s">
        <v>11</v>
      </c>
      <c r="F59" s="527" t="s">
        <v>11</v>
      </c>
      <c r="G59" s="528"/>
      <c r="H59" s="529"/>
      <c r="I59" s="530" t="s">
        <v>11</v>
      </c>
      <c r="K59" s="527" t="s">
        <v>11</v>
      </c>
      <c r="L59" s="528"/>
      <c r="M59" s="529"/>
      <c r="N59" s="530" t="s">
        <v>11</v>
      </c>
      <c r="P59" s="527" t="s">
        <v>11</v>
      </c>
      <c r="Q59" s="528"/>
      <c r="R59" s="529"/>
      <c r="S59" s="530" t="s">
        <v>11</v>
      </c>
      <c r="U59" s="527" t="s">
        <v>11</v>
      </c>
      <c r="V59" s="528"/>
      <c r="W59" s="529"/>
      <c r="X59" s="530" t="s">
        <v>11</v>
      </c>
      <c r="Z59" s="527" t="s">
        <v>11</v>
      </c>
      <c r="AA59" s="528"/>
      <c r="AB59" s="529"/>
      <c r="AC59" s="530" t="s">
        <v>11</v>
      </c>
    </row>
    <row r="60" spans="1:29" ht="13.5">
      <c r="A60" s="527" t="s">
        <v>11</v>
      </c>
      <c r="B60" s="528"/>
      <c r="C60" s="529"/>
      <c r="D60" s="530" t="s">
        <v>11</v>
      </c>
      <c r="F60" s="527" t="s">
        <v>11</v>
      </c>
      <c r="G60" s="528"/>
      <c r="H60" s="529"/>
      <c r="I60" s="530" t="s">
        <v>11</v>
      </c>
      <c r="K60" s="527" t="s">
        <v>11</v>
      </c>
      <c r="L60" s="528"/>
      <c r="M60" s="529"/>
      <c r="N60" s="530" t="s">
        <v>11</v>
      </c>
      <c r="P60" s="527" t="s">
        <v>11</v>
      </c>
      <c r="Q60" s="528"/>
      <c r="R60" s="529"/>
      <c r="S60" s="530" t="s">
        <v>11</v>
      </c>
      <c r="U60" s="527" t="s">
        <v>11</v>
      </c>
      <c r="V60" s="528"/>
      <c r="W60" s="529"/>
      <c r="X60" s="530" t="s">
        <v>11</v>
      </c>
      <c r="Z60" s="527" t="s">
        <v>11</v>
      </c>
      <c r="AA60" s="528"/>
      <c r="AB60" s="529"/>
      <c r="AC60" s="530" t="s">
        <v>11</v>
      </c>
    </row>
    <row r="61" spans="1:29" ht="13.5">
      <c r="A61" s="527" t="s">
        <v>11</v>
      </c>
      <c r="B61" s="528"/>
      <c r="C61" s="529"/>
      <c r="D61" s="530" t="s">
        <v>11</v>
      </c>
      <c r="F61" s="527" t="s">
        <v>11</v>
      </c>
      <c r="G61" s="528"/>
      <c r="H61" s="529"/>
      <c r="I61" s="530" t="s">
        <v>11</v>
      </c>
      <c r="K61" s="527" t="s">
        <v>11</v>
      </c>
      <c r="L61" s="528"/>
      <c r="M61" s="529"/>
      <c r="N61" s="530" t="s">
        <v>11</v>
      </c>
      <c r="P61" s="527" t="s">
        <v>11</v>
      </c>
      <c r="Q61" s="528"/>
      <c r="R61" s="529"/>
      <c r="S61" s="530" t="s">
        <v>11</v>
      </c>
      <c r="U61" s="527" t="s">
        <v>11</v>
      </c>
      <c r="V61" s="528"/>
      <c r="W61" s="529"/>
      <c r="X61" s="530" t="s">
        <v>11</v>
      </c>
      <c r="Z61" s="527" t="s">
        <v>11</v>
      </c>
      <c r="AA61" s="528"/>
      <c r="AB61" s="529"/>
      <c r="AC61" s="530" t="s">
        <v>11</v>
      </c>
    </row>
    <row r="62" spans="1:29" ht="13.5">
      <c r="A62" s="527" t="s">
        <v>11</v>
      </c>
      <c r="B62" s="528"/>
      <c r="C62" s="529"/>
      <c r="D62" s="530" t="s">
        <v>11</v>
      </c>
      <c r="F62" s="527" t="s">
        <v>11</v>
      </c>
      <c r="G62" s="528"/>
      <c r="H62" s="529"/>
      <c r="I62" s="530" t="s">
        <v>11</v>
      </c>
      <c r="K62" s="527" t="s">
        <v>11</v>
      </c>
      <c r="L62" s="528"/>
      <c r="M62" s="529"/>
      <c r="N62" s="530" t="s">
        <v>11</v>
      </c>
      <c r="P62" s="527" t="s">
        <v>11</v>
      </c>
      <c r="Q62" s="528"/>
      <c r="R62" s="529"/>
      <c r="S62" s="530" t="s">
        <v>11</v>
      </c>
      <c r="U62" s="527" t="s">
        <v>11</v>
      </c>
      <c r="V62" s="528"/>
      <c r="W62" s="529"/>
      <c r="X62" s="530" t="s">
        <v>11</v>
      </c>
      <c r="Z62" s="527" t="s">
        <v>11</v>
      </c>
      <c r="AA62" s="528"/>
      <c r="AB62" s="529"/>
      <c r="AC62" s="530" t="s">
        <v>11</v>
      </c>
    </row>
    <row r="63" spans="1:29" ht="13.5">
      <c r="A63" s="527" t="s">
        <v>11</v>
      </c>
      <c r="B63" s="528"/>
      <c r="C63" s="529"/>
      <c r="D63" s="530" t="s">
        <v>11</v>
      </c>
      <c r="F63" s="527" t="s">
        <v>11</v>
      </c>
      <c r="G63" s="528"/>
      <c r="H63" s="529"/>
      <c r="I63" s="530" t="s">
        <v>11</v>
      </c>
      <c r="K63" s="527" t="s">
        <v>11</v>
      </c>
      <c r="L63" s="528"/>
      <c r="M63" s="529"/>
      <c r="N63" s="530" t="s">
        <v>11</v>
      </c>
      <c r="P63" s="527" t="s">
        <v>11</v>
      </c>
      <c r="Q63" s="528"/>
      <c r="R63" s="529"/>
      <c r="S63" s="530" t="s">
        <v>11</v>
      </c>
      <c r="U63" s="527" t="s">
        <v>11</v>
      </c>
      <c r="V63" s="528"/>
      <c r="W63" s="529"/>
      <c r="X63" s="530" t="s">
        <v>11</v>
      </c>
      <c r="Z63" s="527" t="s">
        <v>11</v>
      </c>
      <c r="AA63" s="528"/>
      <c r="AB63" s="529"/>
      <c r="AC63" s="530" t="s">
        <v>11</v>
      </c>
    </row>
    <row r="64" spans="1:29" ht="13.5">
      <c r="A64" s="527" t="s">
        <v>11</v>
      </c>
      <c r="B64" s="528"/>
      <c r="C64" s="529"/>
      <c r="D64" s="530" t="s">
        <v>11</v>
      </c>
      <c r="F64" s="527" t="s">
        <v>11</v>
      </c>
      <c r="G64" s="528"/>
      <c r="H64" s="529"/>
      <c r="I64" s="530" t="s">
        <v>11</v>
      </c>
      <c r="K64" s="527" t="s">
        <v>11</v>
      </c>
      <c r="L64" s="528"/>
      <c r="M64" s="529"/>
      <c r="N64" s="530" t="s">
        <v>11</v>
      </c>
      <c r="P64" s="527" t="s">
        <v>11</v>
      </c>
      <c r="Q64" s="528"/>
      <c r="R64" s="529"/>
      <c r="S64" s="530" t="s">
        <v>11</v>
      </c>
      <c r="U64" s="527" t="s">
        <v>11</v>
      </c>
      <c r="V64" s="528"/>
      <c r="W64" s="529"/>
      <c r="X64" s="530" t="s">
        <v>11</v>
      </c>
      <c r="Z64" s="527" t="s">
        <v>11</v>
      </c>
      <c r="AA64" s="528"/>
      <c r="AB64" s="529"/>
      <c r="AC64" s="530" t="s">
        <v>11</v>
      </c>
    </row>
    <row r="65" spans="1:29" ht="13.5">
      <c r="A65" s="527" t="s">
        <v>11</v>
      </c>
      <c r="B65" s="528"/>
      <c r="C65" s="529"/>
      <c r="D65" s="530" t="s">
        <v>11</v>
      </c>
      <c r="F65" s="527" t="s">
        <v>11</v>
      </c>
      <c r="G65" s="528"/>
      <c r="H65" s="529"/>
      <c r="I65" s="530" t="s">
        <v>11</v>
      </c>
      <c r="K65" s="527" t="s">
        <v>11</v>
      </c>
      <c r="L65" s="528"/>
      <c r="M65" s="529"/>
      <c r="N65" s="530" t="s">
        <v>11</v>
      </c>
      <c r="P65" s="527" t="s">
        <v>11</v>
      </c>
      <c r="Q65" s="528"/>
      <c r="R65" s="529"/>
      <c r="S65" s="530" t="s">
        <v>11</v>
      </c>
      <c r="U65" s="527" t="s">
        <v>11</v>
      </c>
      <c r="V65" s="528"/>
      <c r="W65" s="529"/>
      <c r="X65" s="530" t="s">
        <v>11</v>
      </c>
      <c r="Z65" s="527" t="s">
        <v>11</v>
      </c>
      <c r="AA65" s="528"/>
      <c r="AB65" s="529"/>
      <c r="AC65" s="530" t="s">
        <v>11</v>
      </c>
    </row>
    <row r="66" spans="1:29" ht="13.5">
      <c r="A66" s="527" t="s">
        <v>11</v>
      </c>
      <c r="B66" s="528"/>
      <c r="C66" s="529"/>
      <c r="D66" s="530" t="s">
        <v>11</v>
      </c>
      <c r="F66" s="527" t="s">
        <v>11</v>
      </c>
      <c r="G66" s="528"/>
      <c r="H66" s="529"/>
      <c r="I66" s="530" t="s">
        <v>11</v>
      </c>
      <c r="K66" s="527" t="s">
        <v>11</v>
      </c>
      <c r="L66" s="528"/>
      <c r="M66" s="529"/>
      <c r="N66" s="530" t="s">
        <v>11</v>
      </c>
      <c r="P66" s="527" t="s">
        <v>11</v>
      </c>
      <c r="Q66" s="528"/>
      <c r="R66" s="529"/>
      <c r="S66" s="530" t="s">
        <v>11</v>
      </c>
      <c r="U66" s="527" t="s">
        <v>11</v>
      </c>
      <c r="V66" s="528"/>
      <c r="W66" s="529"/>
      <c r="X66" s="530" t="s">
        <v>11</v>
      </c>
      <c r="Z66" s="527" t="s">
        <v>11</v>
      </c>
      <c r="AA66" s="528"/>
      <c r="AB66" s="529"/>
      <c r="AC66" s="530" t="s">
        <v>11</v>
      </c>
    </row>
    <row r="67" spans="1:29" ht="14.25" thickBot="1">
      <c r="A67" s="531" t="s">
        <v>11</v>
      </c>
      <c r="B67" s="532"/>
      <c r="C67" s="533"/>
      <c r="D67" s="534" t="s">
        <v>11</v>
      </c>
      <c r="F67" s="531" t="s">
        <v>11</v>
      </c>
      <c r="G67" s="532"/>
      <c r="H67" s="533"/>
      <c r="I67" s="534" t="s">
        <v>11</v>
      </c>
      <c r="K67" s="531"/>
      <c r="L67" s="532"/>
      <c r="M67" s="533"/>
      <c r="N67" s="534"/>
      <c r="P67" s="531" t="s">
        <v>11</v>
      </c>
      <c r="Q67" s="532"/>
      <c r="R67" s="533"/>
      <c r="S67" s="534" t="s">
        <v>11</v>
      </c>
      <c r="U67" s="531"/>
      <c r="V67" s="532"/>
      <c r="W67" s="533"/>
      <c r="X67" s="534"/>
      <c r="Z67" s="531" t="s">
        <v>11</v>
      </c>
      <c r="AA67" s="532"/>
      <c r="AB67" s="533"/>
      <c r="AC67" s="534" t="s">
        <v>11</v>
      </c>
    </row>
    <row r="68" spans="1:29" ht="13.5">
      <c r="A68" s="535"/>
      <c r="B68" s="536"/>
      <c r="C68" s="536"/>
      <c r="D68" s="535"/>
      <c r="K68" s="535"/>
      <c r="L68" s="536"/>
      <c r="M68" s="536"/>
      <c r="N68" s="535"/>
      <c r="P68" s="535"/>
      <c r="Q68" s="536"/>
      <c r="R68" s="536"/>
      <c r="S68" s="535"/>
      <c r="Z68" s="535"/>
      <c r="AA68" s="535"/>
      <c r="AB68" s="535"/>
      <c r="AC68" s="535"/>
    </row>
    <row r="69" spans="1:29" ht="13.5">
      <c r="A69" s="535"/>
      <c r="B69" s="536"/>
      <c r="C69" s="536"/>
      <c r="D69" s="535"/>
      <c r="K69" s="535"/>
      <c r="L69" s="536"/>
      <c r="M69" s="536"/>
      <c r="N69" s="535"/>
      <c r="P69" s="535"/>
      <c r="Q69" s="536"/>
      <c r="R69" s="536"/>
      <c r="S69" s="535"/>
      <c r="Z69" s="535"/>
      <c r="AA69" s="535"/>
      <c r="AB69" s="535"/>
      <c r="AC69" s="535"/>
    </row>
    <row r="70" spans="1:29" ht="13.5">
      <c r="A70" s="535"/>
      <c r="B70" s="536"/>
      <c r="C70" s="536"/>
      <c r="D70" s="535"/>
      <c r="K70" s="535"/>
      <c r="L70" s="536"/>
      <c r="M70" s="536"/>
      <c r="N70" s="535"/>
      <c r="P70" s="535"/>
      <c r="Q70" s="536"/>
      <c r="R70" s="536"/>
      <c r="S70" s="535"/>
      <c r="Z70" s="535"/>
      <c r="AA70" s="535"/>
      <c r="AB70" s="535"/>
      <c r="AC70" s="535"/>
    </row>
    <row r="71" spans="1:29" ht="13.5">
      <c r="A71" s="535"/>
      <c r="B71" s="536"/>
      <c r="C71" s="536"/>
      <c r="D71" s="535"/>
      <c r="K71" s="535"/>
      <c r="L71" s="536"/>
      <c r="M71" s="536"/>
      <c r="N71" s="535"/>
      <c r="P71" s="535"/>
      <c r="Q71" s="536"/>
      <c r="R71" s="536"/>
      <c r="S71" s="535"/>
      <c r="Z71" s="535"/>
      <c r="AA71" s="535"/>
      <c r="AB71" s="535"/>
      <c r="AC71" s="535"/>
    </row>
    <row r="72" spans="1:29" ht="13.5">
      <c r="A72" s="535"/>
      <c r="B72" s="536"/>
      <c r="C72" s="536"/>
      <c r="D72" s="535"/>
      <c r="K72" s="535"/>
      <c r="L72" s="536"/>
      <c r="M72" s="536"/>
      <c r="N72" s="535"/>
      <c r="P72" s="535"/>
      <c r="Q72" s="536"/>
      <c r="R72" s="536"/>
      <c r="S72" s="535"/>
      <c r="Z72" s="535"/>
      <c r="AA72" s="535"/>
      <c r="AB72" s="535"/>
      <c r="AC72" s="535"/>
    </row>
    <row r="73" spans="1:29" ht="13.5">
      <c r="A73" s="535"/>
      <c r="B73" s="536"/>
      <c r="C73" s="536"/>
      <c r="D73" s="535"/>
      <c r="K73" s="535"/>
      <c r="L73" s="536"/>
      <c r="M73" s="536"/>
      <c r="N73" s="535"/>
      <c r="P73" s="535"/>
      <c r="Q73" s="536"/>
      <c r="R73" s="536"/>
      <c r="S73" s="535"/>
      <c r="Z73" s="535"/>
      <c r="AA73" s="535"/>
      <c r="AB73" s="535"/>
      <c r="AC73" s="535"/>
    </row>
    <row r="74" spans="1:29" ht="13.5">
      <c r="A74" s="535"/>
      <c r="B74" s="536"/>
      <c r="C74" s="536"/>
      <c r="D74" s="535"/>
      <c r="K74" s="535"/>
      <c r="L74" s="536"/>
      <c r="M74" s="536"/>
      <c r="N74" s="535"/>
      <c r="P74" s="535"/>
      <c r="Q74" s="536"/>
      <c r="R74" s="536"/>
      <c r="S74" s="535"/>
      <c r="Z74" s="535"/>
      <c r="AA74" s="535"/>
      <c r="AB74" s="535"/>
      <c r="AC74" s="535"/>
    </row>
    <row r="75" spans="1:29" ht="13.5">
      <c r="A75" s="535"/>
      <c r="B75" s="536"/>
      <c r="C75" s="536"/>
      <c r="D75" s="535"/>
      <c r="K75" s="535"/>
      <c r="L75" s="536"/>
      <c r="M75" s="536"/>
      <c r="N75" s="535"/>
      <c r="P75" s="535"/>
      <c r="Q75" s="536"/>
      <c r="R75" s="536"/>
      <c r="S75" s="535"/>
      <c r="Z75" s="535"/>
      <c r="AA75" s="535"/>
      <c r="AB75" s="535"/>
      <c r="AC75" s="535"/>
    </row>
    <row r="76" spans="1:29" ht="13.5">
      <c r="A76" s="535"/>
      <c r="B76" s="536"/>
      <c r="C76" s="536"/>
      <c r="D76" s="535"/>
      <c r="K76" s="535"/>
      <c r="L76" s="536"/>
      <c r="M76" s="536"/>
      <c r="N76" s="535"/>
      <c r="P76" s="535"/>
      <c r="Q76" s="536"/>
      <c r="R76" s="536"/>
      <c r="S76" s="535"/>
      <c r="Z76" s="535"/>
      <c r="AA76" s="535"/>
      <c r="AB76" s="535"/>
      <c r="AC76" s="535"/>
    </row>
    <row r="77" spans="1:29" ht="13.5">
      <c r="A77" s="535"/>
      <c r="B77" s="536"/>
      <c r="C77" s="536"/>
      <c r="D77" s="535"/>
      <c r="K77" s="535"/>
      <c r="L77" s="536"/>
      <c r="M77" s="536"/>
      <c r="N77" s="535"/>
      <c r="P77" s="535"/>
      <c r="Q77" s="536"/>
      <c r="R77" s="536"/>
      <c r="S77" s="535"/>
      <c r="Z77" s="535"/>
      <c r="AA77" s="535"/>
      <c r="AB77" s="535"/>
      <c r="AC77" s="535"/>
    </row>
    <row r="78" spans="1:19" ht="13.5">
      <c r="A78" s="535"/>
      <c r="B78" s="536"/>
      <c r="C78" s="536"/>
      <c r="D78" s="535"/>
      <c r="K78" s="535"/>
      <c r="L78" s="536"/>
      <c r="M78" s="536"/>
      <c r="N78" s="535"/>
      <c r="P78" s="535"/>
      <c r="Q78" s="536"/>
      <c r="R78" s="536"/>
      <c r="S78" s="535"/>
    </row>
    <row r="79" spans="1:19" ht="13.5">
      <c r="A79" s="535"/>
      <c r="B79" s="536"/>
      <c r="C79" s="536"/>
      <c r="D79" s="535"/>
      <c r="K79" s="535"/>
      <c r="L79" s="536"/>
      <c r="M79" s="536"/>
      <c r="N79" s="535"/>
      <c r="P79" s="535"/>
      <c r="Q79" s="536"/>
      <c r="R79" s="536"/>
      <c r="S79" s="535"/>
    </row>
    <row r="80" spans="1:19" ht="13.5">
      <c r="A80" s="535"/>
      <c r="B80" s="536"/>
      <c r="C80" s="536"/>
      <c r="D80" s="535"/>
      <c r="K80" s="535"/>
      <c r="L80" s="536"/>
      <c r="M80" s="536"/>
      <c r="N80" s="535"/>
      <c r="P80" s="535"/>
      <c r="Q80" s="536"/>
      <c r="R80" s="536"/>
      <c r="S80" s="535"/>
    </row>
    <row r="81" spans="1:19" ht="13.5">
      <c r="A81" s="535"/>
      <c r="B81" s="536"/>
      <c r="C81" s="536"/>
      <c r="D81" s="535"/>
      <c r="K81" s="535"/>
      <c r="L81" s="536"/>
      <c r="M81" s="536"/>
      <c r="N81" s="535"/>
      <c r="P81" s="535"/>
      <c r="Q81" s="536"/>
      <c r="R81" s="536"/>
      <c r="S81" s="535"/>
    </row>
    <row r="82" spans="1:19" ht="13.5">
      <c r="A82" s="535"/>
      <c r="B82" s="536"/>
      <c r="C82" s="536"/>
      <c r="D82" s="535"/>
      <c r="K82" s="535"/>
      <c r="L82" s="536"/>
      <c r="M82" s="536"/>
      <c r="N82" s="535"/>
      <c r="P82" s="535"/>
      <c r="Q82" s="536"/>
      <c r="R82" s="536"/>
      <c r="S82" s="535"/>
    </row>
    <row r="83" spans="1:19" ht="13.5">
      <c r="A83" s="535"/>
      <c r="B83" s="536"/>
      <c r="C83" s="536"/>
      <c r="D83" s="535"/>
      <c r="K83" s="535"/>
      <c r="L83" s="536"/>
      <c r="M83" s="536"/>
      <c r="N83" s="535"/>
      <c r="P83" s="535"/>
      <c r="Q83" s="536"/>
      <c r="R83" s="536"/>
      <c r="S83" s="535"/>
    </row>
    <row r="84" spans="1:19" ht="13.5">
      <c r="A84" s="535"/>
      <c r="B84" s="536"/>
      <c r="C84" s="536"/>
      <c r="D84" s="535"/>
      <c r="K84" s="535"/>
      <c r="L84" s="536"/>
      <c r="M84" s="536"/>
      <c r="N84" s="535"/>
      <c r="P84" s="535"/>
      <c r="Q84" s="536"/>
      <c r="R84" s="536"/>
      <c r="S84" s="535"/>
    </row>
    <row r="85" spans="1:19" ht="13.5">
      <c r="A85" s="535"/>
      <c r="B85" s="536"/>
      <c r="C85" s="536"/>
      <c r="D85" s="535"/>
      <c r="K85" s="535"/>
      <c r="L85" s="536"/>
      <c r="M85" s="536"/>
      <c r="N85" s="535"/>
      <c r="P85" s="535"/>
      <c r="Q85" s="536"/>
      <c r="R85" s="536"/>
      <c r="S85" s="535"/>
    </row>
    <row r="86" spans="1:19" ht="13.5">
      <c r="A86" s="535"/>
      <c r="B86" s="536"/>
      <c r="C86" s="536"/>
      <c r="D86" s="535"/>
      <c r="K86" s="535"/>
      <c r="L86" s="536"/>
      <c r="M86" s="536"/>
      <c r="N86" s="535"/>
      <c r="P86" s="535"/>
      <c r="Q86" s="536"/>
      <c r="R86" s="536"/>
      <c r="S86" s="535"/>
    </row>
    <row r="87" spans="1:19" ht="13.5">
      <c r="A87" s="535"/>
      <c r="B87" s="536"/>
      <c r="C87" s="536"/>
      <c r="D87" s="535"/>
      <c r="P87" s="535"/>
      <c r="Q87" s="536"/>
      <c r="R87" s="536"/>
      <c r="S87" s="535"/>
    </row>
    <row r="88" spans="1:19" ht="13.5">
      <c r="A88" s="535"/>
      <c r="B88" s="536"/>
      <c r="C88" s="536"/>
      <c r="D88" s="535"/>
      <c r="P88" s="535"/>
      <c r="Q88" s="536"/>
      <c r="R88" s="536"/>
      <c r="S88" s="535"/>
    </row>
    <row r="89" spans="1:19" ht="13.5">
      <c r="A89" s="535"/>
      <c r="B89" s="536"/>
      <c r="C89" s="536"/>
      <c r="D89" s="535"/>
      <c r="P89" s="535"/>
      <c r="Q89" s="536"/>
      <c r="R89" s="536"/>
      <c r="S89" s="535"/>
    </row>
    <row r="90" spans="1:19" ht="13.5">
      <c r="A90" s="535"/>
      <c r="B90" s="536"/>
      <c r="C90" s="536"/>
      <c r="D90" s="535"/>
      <c r="P90" s="535"/>
      <c r="Q90" s="536"/>
      <c r="R90" s="536"/>
      <c r="S90" s="535"/>
    </row>
    <row r="91" spans="1:19" ht="13.5">
      <c r="A91" s="535"/>
      <c r="B91" s="536"/>
      <c r="C91" s="536"/>
      <c r="D91" s="535"/>
      <c r="P91" s="535"/>
      <c r="Q91" s="536"/>
      <c r="R91" s="536"/>
      <c r="S91" s="535"/>
    </row>
    <row r="92" spans="1:19" ht="13.5">
      <c r="A92" s="535"/>
      <c r="B92" s="536"/>
      <c r="C92" s="536"/>
      <c r="D92" s="535"/>
      <c r="P92" s="535"/>
      <c r="Q92" s="536"/>
      <c r="R92" s="536"/>
      <c r="S92" s="535"/>
    </row>
    <row r="93" spans="1:19" ht="13.5">
      <c r="A93" s="535"/>
      <c r="B93" s="536"/>
      <c r="C93" s="536"/>
      <c r="D93" s="535"/>
      <c r="P93" s="535"/>
      <c r="Q93" s="536"/>
      <c r="R93" s="536"/>
      <c r="S93" s="535"/>
    </row>
    <row r="94" spans="1:19" ht="13.5">
      <c r="A94" s="535"/>
      <c r="B94" s="536"/>
      <c r="C94" s="536"/>
      <c r="D94" s="535"/>
      <c r="P94" s="535"/>
      <c r="Q94" s="536"/>
      <c r="R94" s="536"/>
      <c r="S94" s="535"/>
    </row>
    <row r="95" spans="1:19" ht="13.5">
      <c r="A95" s="535"/>
      <c r="B95" s="536"/>
      <c r="C95" s="536"/>
      <c r="D95" s="535"/>
      <c r="P95" s="535"/>
      <c r="Q95" s="536"/>
      <c r="R95" s="536"/>
      <c r="S95" s="535"/>
    </row>
    <row r="96" spans="1:19" ht="13.5">
      <c r="A96" s="535"/>
      <c r="B96" s="536"/>
      <c r="C96" s="536"/>
      <c r="D96" s="535"/>
      <c r="P96" s="535"/>
      <c r="Q96" s="536"/>
      <c r="R96" s="536"/>
      <c r="S96" s="535"/>
    </row>
    <row r="97" spans="1:19" ht="13.5">
      <c r="A97" s="535"/>
      <c r="B97" s="536"/>
      <c r="C97" s="536"/>
      <c r="D97" s="535"/>
      <c r="P97" s="535"/>
      <c r="Q97" s="536"/>
      <c r="R97" s="536"/>
      <c r="S97" s="535"/>
    </row>
    <row r="98" spans="1:19" ht="13.5">
      <c r="A98" s="535"/>
      <c r="B98" s="536"/>
      <c r="C98" s="536"/>
      <c r="D98" s="535"/>
      <c r="P98" s="535"/>
      <c r="Q98" s="536"/>
      <c r="R98" s="536"/>
      <c r="S98" s="535"/>
    </row>
    <row r="99" spans="1:19" ht="13.5">
      <c r="A99" s="535"/>
      <c r="B99" s="536"/>
      <c r="C99" s="536"/>
      <c r="D99" s="535"/>
      <c r="P99" s="535"/>
      <c r="Q99" s="536"/>
      <c r="R99" s="536"/>
      <c r="S99" s="535"/>
    </row>
    <row r="100" spans="1:19" ht="13.5">
      <c r="A100" s="535"/>
      <c r="B100" s="536"/>
      <c r="C100" s="536"/>
      <c r="D100" s="535"/>
      <c r="P100" s="535"/>
      <c r="Q100" s="536"/>
      <c r="R100" s="536"/>
      <c r="S100" s="535"/>
    </row>
    <row r="101" spans="1:19" ht="13.5">
      <c r="A101" s="535"/>
      <c r="B101" s="536"/>
      <c r="C101" s="536"/>
      <c r="D101" s="535"/>
      <c r="P101" s="535"/>
      <c r="Q101" s="536"/>
      <c r="R101" s="536"/>
      <c r="S101" s="535"/>
    </row>
    <row r="102" spans="1:19" ht="13.5">
      <c r="A102" s="535"/>
      <c r="B102" s="536"/>
      <c r="C102" s="536"/>
      <c r="D102" s="535"/>
      <c r="P102" s="535"/>
      <c r="Q102" s="536"/>
      <c r="R102" s="536"/>
      <c r="S102" s="535"/>
    </row>
    <row r="103" spans="1:19" ht="13.5">
      <c r="A103" s="535"/>
      <c r="B103" s="536"/>
      <c r="C103" s="536"/>
      <c r="D103" s="535"/>
      <c r="P103" s="535"/>
      <c r="Q103" s="536"/>
      <c r="R103" s="536"/>
      <c r="S103" s="535"/>
    </row>
    <row r="104" spans="1:19" ht="13.5">
      <c r="A104" s="535"/>
      <c r="B104" s="536"/>
      <c r="C104" s="536"/>
      <c r="D104" s="535"/>
      <c r="P104" s="535"/>
      <c r="Q104" s="536"/>
      <c r="R104" s="536"/>
      <c r="S104" s="535"/>
    </row>
    <row r="105" spans="1:19" ht="13.5">
      <c r="A105" s="535"/>
      <c r="B105" s="536"/>
      <c r="C105" s="536"/>
      <c r="D105" s="535"/>
      <c r="P105" s="535"/>
      <c r="Q105" s="536"/>
      <c r="R105" s="536"/>
      <c r="S105" s="535"/>
    </row>
    <row r="106" spans="1:19" ht="13.5">
      <c r="A106" s="535"/>
      <c r="B106" s="536"/>
      <c r="C106" s="536"/>
      <c r="D106" s="535"/>
      <c r="P106" s="535"/>
      <c r="Q106" s="536"/>
      <c r="R106" s="536"/>
      <c r="S106" s="535"/>
    </row>
    <row r="107" spans="1:19" ht="13.5">
      <c r="A107" s="535"/>
      <c r="B107" s="536"/>
      <c r="C107" s="536"/>
      <c r="D107" s="535"/>
      <c r="P107" s="535"/>
      <c r="Q107" s="536"/>
      <c r="R107" s="536"/>
      <c r="S107" s="535"/>
    </row>
    <row r="108" spans="1:19" ht="13.5">
      <c r="A108" s="535"/>
      <c r="B108" s="536"/>
      <c r="C108" s="536"/>
      <c r="D108" s="535"/>
      <c r="P108" s="535"/>
      <c r="Q108" s="536"/>
      <c r="R108" s="536"/>
      <c r="S108" s="535"/>
    </row>
    <row r="109" spans="1:19" ht="13.5">
      <c r="A109" s="535"/>
      <c r="B109" s="536"/>
      <c r="C109" s="536"/>
      <c r="D109" s="535"/>
      <c r="P109" s="535"/>
      <c r="Q109" s="536"/>
      <c r="R109" s="536"/>
      <c r="S109" s="535"/>
    </row>
    <row r="110" spans="1:19" ht="13.5">
      <c r="A110" s="535"/>
      <c r="B110" s="536"/>
      <c r="C110" s="536"/>
      <c r="D110" s="535"/>
      <c r="P110" s="535"/>
      <c r="Q110" s="536"/>
      <c r="R110" s="536"/>
      <c r="S110" s="535"/>
    </row>
    <row r="111" spans="1:19" ht="13.5">
      <c r="A111" s="535"/>
      <c r="B111" s="536"/>
      <c r="C111" s="536"/>
      <c r="D111" s="535"/>
      <c r="P111" s="535"/>
      <c r="Q111" s="536"/>
      <c r="R111" s="536"/>
      <c r="S111" s="535"/>
    </row>
    <row r="112" spans="1:19" ht="13.5">
      <c r="A112" s="535"/>
      <c r="B112" s="536"/>
      <c r="C112" s="536"/>
      <c r="D112" s="535"/>
      <c r="P112" s="535"/>
      <c r="Q112" s="536"/>
      <c r="R112" s="536"/>
      <c r="S112" s="535"/>
    </row>
    <row r="113" spans="1:19" ht="13.5">
      <c r="A113" s="535"/>
      <c r="B113" s="536"/>
      <c r="C113" s="536"/>
      <c r="D113" s="535"/>
      <c r="P113" s="535"/>
      <c r="Q113" s="536"/>
      <c r="R113" s="536"/>
      <c r="S113" s="535"/>
    </row>
    <row r="114" spans="1:19" ht="13.5">
      <c r="A114" s="535"/>
      <c r="B114" s="536"/>
      <c r="C114" s="536"/>
      <c r="D114" s="535"/>
      <c r="P114" s="535"/>
      <c r="Q114" s="536"/>
      <c r="R114" s="536"/>
      <c r="S114" s="535"/>
    </row>
    <row r="115" spans="1:19" ht="13.5">
      <c r="A115" s="535"/>
      <c r="B115" s="536"/>
      <c r="C115" s="536"/>
      <c r="D115" s="535"/>
      <c r="P115" s="535"/>
      <c r="Q115" s="536"/>
      <c r="R115" s="536"/>
      <c r="S115" s="535"/>
    </row>
    <row r="116" spans="2:19" ht="13.5">
      <c r="B116" s="538"/>
      <c r="C116" s="538"/>
      <c r="P116" s="537"/>
      <c r="Q116" s="538"/>
      <c r="R116" s="538"/>
      <c r="S116" s="537"/>
    </row>
    <row r="117" spans="2:19" ht="13.5">
      <c r="B117" s="538"/>
      <c r="C117" s="538"/>
      <c r="P117" s="537"/>
      <c r="Q117" s="538"/>
      <c r="R117" s="538"/>
      <c r="S117" s="537"/>
    </row>
    <row r="118" spans="2:19" ht="13.5">
      <c r="B118" s="538"/>
      <c r="C118" s="538"/>
      <c r="P118" s="537"/>
      <c r="Q118" s="538"/>
      <c r="R118" s="538"/>
      <c r="S118" s="537"/>
    </row>
    <row r="119" spans="2:19" ht="13.5">
      <c r="B119" s="538"/>
      <c r="C119" s="538"/>
      <c r="P119" s="537"/>
      <c r="Q119" s="538"/>
      <c r="R119" s="538"/>
      <c r="S119" s="537"/>
    </row>
    <row r="120" spans="2:19" ht="13.5">
      <c r="B120" s="538"/>
      <c r="C120" s="538"/>
      <c r="P120" s="537"/>
      <c r="Q120" s="538"/>
      <c r="R120" s="538"/>
      <c r="S120" s="537"/>
    </row>
    <row r="121" spans="2:19" ht="13.5">
      <c r="B121" s="538"/>
      <c r="C121" s="538"/>
      <c r="P121" s="537"/>
      <c r="Q121" s="538"/>
      <c r="R121" s="538"/>
      <c r="S121" s="537"/>
    </row>
    <row r="122" spans="2:19" ht="13.5">
      <c r="B122" s="538"/>
      <c r="C122" s="538"/>
      <c r="P122" s="537"/>
      <c r="Q122" s="538"/>
      <c r="R122" s="538"/>
      <c r="S122" s="537"/>
    </row>
    <row r="123" spans="2:19" ht="13.5">
      <c r="B123" s="538"/>
      <c r="C123" s="538"/>
      <c r="P123" s="537"/>
      <c r="Q123" s="538"/>
      <c r="R123" s="538"/>
      <c r="S123" s="537"/>
    </row>
    <row r="124" spans="2:19" ht="13.5">
      <c r="B124" s="538"/>
      <c r="C124" s="538"/>
      <c r="P124" s="537"/>
      <c r="Q124" s="538"/>
      <c r="R124" s="538"/>
      <c r="S124" s="537"/>
    </row>
    <row r="125" spans="2:19" ht="13.5">
      <c r="B125" s="538"/>
      <c r="C125" s="538"/>
      <c r="P125" s="537"/>
      <c r="Q125" s="538"/>
      <c r="R125" s="538"/>
      <c r="S125" s="537"/>
    </row>
    <row r="126" spans="2:19" ht="13.5">
      <c r="B126" s="538"/>
      <c r="C126" s="538"/>
      <c r="P126" s="537"/>
      <c r="Q126" s="538"/>
      <c r="R126" s="538"/>
      <c r="S126" s="537"/>
    </row>
    <row r="127" spans="2:19" ht="13.5">
      <c r="B127" s="538"/>
      <c r="C127" s="538"/>
      <c r="P127" s="537"/>
      <c r="Q127" s="538"/>
      <c r="R127" s="538"/>
      <c r="S127" s="537"/>
    </row>
    <row r="128" spans="2:19" ht="13.5">
      <c r="B128" s="538"/>
      <c r="C128" s="538"/>
      <c r="P128" s="537"/>
      <c r="Q128" s="538"/>
      <c r="R128" s="538"/>
      <c r="S128" s="537"/>
    </row>
    <row r="129" spans="2:19" ht="13.5">
      <c r="B129" s="538"/>
      <c r="C129" s="538"/>
      <c r="P129" s="537"/>
      <c r="Q129" s="538"/>
      <c r="R129" s="538"/>
      <c r="S129" s="537"/>
    </row>
    <row r="130" spans="2:19" ht="13.5">
      <c r="B130" s="538"/>
      <c r="C130" s="538"/>
      <c r="P130" s="537"/>
      <c r="Q130" s="538"/>
      <c r="R130" s="538"/>
      <c r="S130" s="537"/>
    </row>
    <row r="131" spans="2:19" ht="13.5">
      <c r="B131" s="538"/>
      <c r="C131" s="538"/>
      <c r="P131" s="537"/>
      <c r="Q131" s="538"/>
      <c r="R131" s="538"/>
      <c r="S131" s="537"/>
    </row>
    <row r="132" spans="2:3" ht="13.5">
      <c r="B132" s="538"/>
      <c r="C132" s="538"/>
    </row>
    <row r="133" spans="2:3" ht="13.5">
      <c r="B133" s="538"/>
      <c r="C133" s="538"/>
    </row>
    <row r="134" spans="2:3" ht="13.5">
      <c r="B134" s="538"/>
      <c r="C134" s="538"/>
    </row>
  </sheetData>
  <sheetProtection/>
  <mergeCells count="12">
    <mergeCell ref="A3:D4"/>
    <mergeCell ref="A5:D5"/>
    <mergeCell ref="F3:I4"/>
    <mergeCell ref="F5:I5"/>
    <mergeCell ref="Z3:AC4"/>
    <mergeCell ref="Z5:AC5"/>
    <mergeCell ref="K3:N4"/>
    <mergeCell ref="K5:N5"/>
    <mergeCell ref="P3:S4"/>
    <mergeCell ref="P5:S5"/>
    <mergeCell ref="U3:X4"/>
    <mergeCell ref="U5:X5"/>
  </mergeCells>
  <conditionalFormatting sqref="B29">
    <cfRule type="expression" priority="6" dxfId="106" stopIfTrue="1">
      <formula>E23="女"</formula>
    </cfRule>
  </conditionalFormatting>
  <conditionalFormatting sqref="G29">
    <cfRule type="expression" priority="5" dxfId="106" stopIfTrue="1">
      <formula>J23="女"</formula>
    </cfRule>
  </conditionalFormatting>
  <conditionalFormatting sqref="L29">
    <cfRule type="expression" priority="4" dxfId="106" stopIfTrue="1">
      <formula>O23="女"</formula>
    </cfRule>
  </conditionalFormatting>
  <conditionalFormatting sqref="Q29">
    <cfRule type="expression" priority="3" dxfId="106" stopIfTrue="1">
      <formula>T23="女"</formula>
    </cfRule>
  </conditionalFormatting>
  <conditionalFormatting sqref="V29">
    <cfRule type="expression" priority="2" dxfId="106" stopIfTrue="1">
      <formula>Y23="女"</formula>
    </cfRule>
  </conditionalFormatting>
  <conditionalFormatting sqref="AA29">
    <cfRule type="expression" priority="1" dxfId="106" stopIfTrue="1">
      <formula>AD23="女"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7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2:S330"/>
  <sheetViews>
    <sheetView zoomScalePageLayoutView="0" workbookViewId="0" topLeftCell="A1">
      <selection activeCell="D16" sqref="D16"/>
    </sheetView>
  </sheetViews>
  <sheetFormatPr defaultColWidth="9.00390625" defaultRowHeight="13.5" customHeight="1"/>
  <cols>
    <col min="1" max="2" width="6.25390625" style="6" customWidth="1"/>
    <col min="3" max="3" width="19.25390625" style="461" customWidth="1"/>
    <col min="4" max="4" width="18.125" style="6" customWidth="1"/>
    <col min="5" max="7" width="9.00390625" style="6" customWidth="1"/>
    <col min="8" max="8" width="16.875" style="78" customWidth="1"/>
    <col min="9" max="9" width="18.375" style="6" customWidth="1"/>
    <col min="10" max="10" width="10.00390625" style="6" customWidth="1"/>
    <col min="11" max="11" width="10.25390625" style="6" customWidth="1"/>
    <col min="12" max="12" width="9.375" style="4" customWidth="1"/>
    <col min="13" max="13" width="9.625" style="6" customWidth="1"/>
    <col min="14" max="14" width="9.625" style="6" hidden="1" customWidth="1"/>
    <col min="15" max="15" width="17.75390625" style="6" customWidth="1"/>
    <col min="16" max="16" width="17.50390625" style="6" customWidth="1"/>
    <col min="17" max="17" width="13.625" style="6" customWidth="1"/>
    <col min="18" max="18" width="12.875" style="6" customWidth="1"/>
    <col min="19" max="16384" width="9.00390625" style="4" customWidth="1"/>
  </cols>
  <sheetData>
    <row r="2" spans="1:18" ht="13.5" customHeight="1">
      <c r="A2" s="683" t="s">
        <v>68</v>
      </c>
      <c r="B2" s="683"/>
      <c r="C2" s="683"/>
      <c r="D2" s="683"/>
      <c r="E2" s="683"/>
      <c r="F2" s="683"/>
      <c r="G2" s="212"/>
      <c r="H2" s="684" t="str">
        <f>$A$2</f>
        <v>第16回５府県交流小学生陸上大会</v>
      </c>
      <c r="I2" s="684"/>
      <c r="J2" s="684"/>
      <c r="K2" s="684"/>
      <c r="M2" s="684" t="str">
        <f>$A$2</f>
        <v>第16回５府県交流小学生陸上大会</v>
      </c>
      <c r="N2" s="684"/>
      <c r="O2" s="684"/>
      <c r="P2" s="684"/>
      <c r="Q2" s="684"/>
      <c r="R2" s="684"/>
    </row>
    <row r="3" spans="1:18" ht="13.5" customHeight="1">
      <c r="A3" s="683"/>
      <c r="B3" s="683"/>
      <c r="C3" s="683"/>
      <c r="D3" s="683"/>
      <c r="E3" s="683"/>
      <c r="F3" s="683"/>
      <c r="G3" s="212"/>
      <c r="H3" s="684"/>
      <c r="I3" s="684"/>
      <c r="J3" s="684"/>
      <c r="K3" s="684"/>
      <c r="M3" s="684"/>
      <c r="N3" s="684"/>
      <c r="O3" s="684"/>
      <c r="P3" s="684"/>
      <c r="Q3" s="684"/>
      <c r="R3" s="684"/>
    </row>
    <row r="4" spans="1:18" s="3" customFormat="1" ht="20.25" customHeight="1">
      <c r="A4" s="685" t="s">
        <v>1200</v>
      </c>
      <c r="B4" s="685"/>
      <c r="C4" s="685"/>
      <c r="D4" s="685"/>
      <c r="E4" s="685"/>
      <c r="F4" s="685"/>
      <c r="G4" s="147"/>
      <c r="H4" s="685" t="str">
        <f>$A$4</f>
        <v>共通　男子　４×１００ｍリレー</v>
      </c>
      <c r="I4" s="685"/>
      <c r="J4" s="685"/>
      <c r="K4" s="685"/>
      <c r="L4" s="2"/>
      <c r="M4" s="685" t="str">
        <f>$A$4</f>
        <v>共通　男子　４×１００ｍリレー</v>
      </c>
      <c r="N4" s="685"/>
      <c r="O4" s="685"/>
      <c r="P4" s="685"/>
      <c r="Q4" s="685"/>
      <c r="R4" s="685"/>
    </row>
    <row r="5" spans="8:13" ht="13.5" customHeight="1" thickBot="1">
      <c r="H5" s="387"/>
      <c r="I5" s="14"/>
      <c r="J5" s="14"/>
      <c r="K5" s="14"/>
      <c r="L5" s="5"/>
      <c r="M5" s="6" t="s">
        <v>5</v>
      </c>
    </row>
    <row r="6" spans="1:18" ht="15.75" customHeight="1" thickBot="1">
      <c r="A6" s="38" t="s">
        <v>0</v>
      </c>
      <c r="B6" s="16" t="s">
        <v>1</v>
      </c>
      <c r="C6" s="462" t="s">
        <v>9</v>
      </c>
      <c r="D6" s="156" t="s">
        <v>1163</v>
      </c>
      <c r="E6" s="16" t="s">
        <v>4</v>
      </c>
      <c r="F6" s="70" t="s">
        <v>6</v>
      </c>
      <c r="H6" s="63" t="s">
        <v>9</v>
      </c>
      <c r="I6" s="156" t="s">
        <v>1163</v>
      </c>
      <c r="J6" s="7" t="s">
        <v>4</v>
      </c>
      <c r="K6" s="19" t="s">
        <v>6</v>
      </c>
      <c r="L6" s="5"/>
      <c r="M6" s="8" t="s">
        <v>1</v>
      </c>
      <c r="N6" s="17"/>
      <c r="O6" s="7" t="s">
        <v>9</v>
      </c>
      <c r="P6" s="7" t="s">
        <v>10</v>
      </c>
      <c r="Q6" s="7" t="s">
        <v>4</v>
      </c>
      <c r="R6" s="18" t="s">
        <v>7</v>
      </c>
    </row>
    <row r="7" spans="1:18" ht="13.5" customHeight="1">
      <c r="A7" s="677">
        <v>1</v>
      </c>
      <c r="B7" s="9">
        <v>1</v>
      </c>
      <c r="C7" s="348" t="s">
        <v>1201</v>
      </c>
      <c r="D7" s="463" t="s">
        <v>1165</v>
      </c>
      <c r="E7" s="31">
        <v>63.83</v>
      </c>
      <c r="F7" s="41">
        <f>IF(E7="","",RANK(E7,$E$7:$E$222,1))</f>
        <v>53</v>
      </c>
      <c r="H7" s="464" t="s">
        <v>1202</v>
      </c>
      <c r="I7" s="436" t="s">
        <v>1166</v>
      </c>
      <c r="J7" s="73">
        <v>52.39</v>
      </c>
      <c r="K7" s="32">
        <v>1</v>
      </c>
      <c r="L7" s="14"/>
      <c r="M7" s="10">
        <v>1</v>
      </c>
      <c r="N7" s="71">
        <v>7</v>
      </c>
      <c r="O7" s="437" t="s">
        <v>1203</v>
      </c>
      <c r="P7" s="438" t="s">
        <v>1166</v>
      </c>
      <c r="Q7" s="59">
        <v>55.03</v>
      </c>
      <c r="R7" s="60">
        <f>IF(Q7="","",RANK(Q7,$Q$7:$Q$15,1))</f>
        <v>6</v>
      </c>
    </row>
    <row r="8" spans="1:18" ht="13.5" customHeight="1">
      <c r="A8" s="678"/>
      <c r="B8" s="1">
        <v>2</v>
      </c>
      <c r="C8" s="348" t="s">
        <v>18</v>
      </c>
      <c r="D8" s="463" t="s">
        <v>1166</v>
      </c>
      <c r="E8" s="27">
        <v>65.21</v>
      </c>
      <c r="F8" s="39">
        <f>IF(E8="","",RANK(E8,$E$7:$E$222,1))</f>
        <v>61</v>
      </c>
      <c r="H8" s="465" t="s">
        <v>1204</v>
      </c>
      <c r="I8" s="22" t="s">
        <v>1166</v>
      </c>
      <c r="J8" s="74">
        <v>54.38</v>
      </c>
      <c r="K8" s="28">
        <v>2</v>
      </c>
      <c r="L8" s="14"/>
      <c r="M8" s="11">
        <v>2</v>
      </c>
      <c r="N8" s="72">
        <v>5</v>
      </c>
      <c r="O8" s="439" t="s">
        <v>1205</v>
      </c>
      <c r="P8" s="424" t="s">
        <v>1166</v>
      </c>
      <c r="Q8" s="20">
        <v>55.41</v>
      </c>
      <c r="R8" s="21">
        <f aca="true" t="shared" si="0" ref="R8:R15">IF(Q8="","",RANK(Q8,$Q$7:$Q$15,1))</f>
        <v>7</v>
      </c>
    </row>
    <row r="9" spans="1:18" ht="13.5" customHeight="1">
      <c r="A9" s="678"/>
      <c r="B9" s="1">
        <v>3</v>
      </c>
      <c r="C9" s="353" t="s">
        <v>1206</v>
      </c>
      <c r="D9" s="463" t="s">
        <v>1166</v>
      </c>
      <c r="E9" s="27">
        <v>59.71</v>
      </c>
      <c r="F9" s="39">
        <f aca="true" t="shared" si="1" ref="F9:F14">IF(E9="","",RANK(E9,$E$7:$E$222,1))</f>
        <v>26</v>
      </c>
      <c r="H9" s="466" t="s">
        <v>1170</v>
      </c>
      <c r="I9" s="25" t="s">
        <v>1166</v>
      </c>
      <c r="J9" s="74">
        <v>54.39</v>
      </c>
      <c r="K9" s="28">
        <v>3</v>
      </c>
      <c r="L9" s="14"/>
      <c r="M9" s="11">
        <v>3</v>
      </c>
      <c r="N9" s="72">
        <v>3</v>
      </c>
      <c r="O9" s="439" t="s">
        <v>1170</v>
      </c>
      <c r="P9" s="424" t="s">
        <v>1166</v>
      </c>
      <c r="Q9" s="20">
        <v>54.55</v>
      </c>
      <c r="R9" s="21">
        <f t="shared" si="0"/>
        <v>4</v>
      </c>
    </row>
    <row r="10" spans="1:18" ht="13.5" customHeight="1">
      <c r="A10" s="678"/>
      <c r="B10" s="1">
        <v>4</v>
      </c>
      <c r="C10" s="281" t="s">
        <v>1207</v>
      </c>
      <c r="D10" s="463" t="s">
        <v>1173</v>
      </c>
      <c r="E10" s="27">
        <v>60.26</v>
      </c>
      <c r="F10" s="39">
        <f t="shared" si="1"/>
        <v>33</v>
      </c>
      <c r="H10" s="465" t="s">
        <v>1208</v>
      </c>
      <c r="I10" s="22" t="s">
        <v>1166</v>
      </c>
      <c r="J10" s="74">
        <v>54.76</v>
      </c>
      <c r="K10" s="28">
        <v>4</v>
      </c>
      <c r="L10" s="14"/>
      <c r="M10" s="11">
        <v>4</v>
      </c>
      <c r="N10" s="72">
        <v>1</v>
      </c>
      <c r="O10" s="439" t="s">
        <v>1202</v>
      </c>
      <c r="P10" s="424" t="s">
        <v>1166</v>
      </c>
      <c r="Q10" s="20">
        <v>52.08</v>
      </c>
      <c r="R10" s="21">
        <f t="shared" si="0"/>
        <v>1</v>
      </c>
    </row>
    <row r="11" spans="1:18" ht="13.5" customHeight="1">
      <c r="A11" s="678"/>
      <c r="B11" s="1">
        <v>5</v>
      </c>
      <c r="C11" s="454" t="s">
        <v>1170</v>
      </c>
      <c r="D11" s="463" t="s">
        <v>1173</v>
      </c>
      <c r="E11" s="27">
        <v>68.11</v>
      </c>
      <c r="F11" s="39">
        <f t="shared" si="1"/>
        <v>76</v>
      </c>
      <c r="H11" s="465" t="s">
        <v>1205</v>
      </c>
      <c r="I11" s="22" t="s">
        <v>1166</v>
      </c>
      <c r="J11" s="74">
        <v>55.18</v>
      </c>
      <c r="K11" s="28">
        <v>5</v>
      </c>
      <c r="L11" s="14"/>
      <c r="M11" s="11">
        <v>5</v>
      </c>
      <c r="N11" s="72">
        <v>2</v>
      </c>
      <c r="O11" s="442" t="s">
        <v>1204</v>
      </c>
      <c r="P11" s="424" t="s">
        <v>1166</v>
      </c>
      <c r="Q11" s="20">
        <v>54.31</v>
      </c>
      <c r="R11" s="21">
        <f t="shared" si="0"/>
        <v>3</v>
      </c>
    </row>
    <row r="12" spans="1:18" ht="13.5" customHeight="1">
      <c r="A12" s="678"/>
      <c r="B12" s="1">
        <v>6</v>
      </c>
      <c r="C12" s="280" t="s">
        <v>1209</v>
      </c>
      <c r="D12" s="463" t="s">
        <v>1166</v>
      </c>
      <c r="E12" s="27">
        <v>57.77</v>
      </c>
      <c r="F12" s="39">
        <f t="shared" si="1"/>
        <v>15</v>
      </c>
      <c r="H12" s="467" t="s">
        <v>1210</v>
      </c>
      <c r="I12" s="33" t="s">
        <v>1166</v>
      </c>
      <c r="J12" s="74">
        <v>55.51</v>
      </c>
      <c r="K12" s="28">
        <v>6</v>
      </c>
      <c r="L12" s="14"/>
      <c r="M12" s="11">
        <v>6</v>
      </c>
      <c r="N12" s="72">
        <v>4</v>
      </c>
      <c r="O12" s="439" t="s">
        <v>1208</v>
      </c>
      <c r="P12" s="424" t="s">
        <v>1166</v>
      </c>
      <c r="Q12" s="20">
        <v>54.15</v>
      </c>
      <c r="R12" s="21">
        <f t="shared" si="0"/>
        <v>2</v>
      </c>
    </row>
    <row r="13" spans="1:18" ht="13.5" customHeight="1">
      <c r="A13" s="678"/>
      <c r="B13" s="1">
        <v>7</v>
      </c>
      <c r="C13" s="348" t="s">
        <v>1211</v>
      </c>
      <c r="D13" s="463" t="s">
        <v>1165</v>
      </c>
      <c r="E13" s="27">
        <v>65.46</v>
      </c>
      <c r="F13" s="39">
        <f t="shared" si="1"/>
        <v>64</v>
      </c>
      <c r="H13" s="465" t="s">
        <v>1203</v>
      </c>
      <c r="I13" s="22" t="s">
        <v>1166</v>
      </c>
      <c r="J13" s="74">
        <v>55.76</v>
      </c>
      <c r="K13" s="28">
        <v>7</v>
      </c>
      <c r="L13" s="14"/>
      <c r="M13" s="11">
        <v>7</v>
      </c>
      <c r="N13" s="72">
        <v>6</v>
      </c>
      <c r="O13" s="439" t="s">
        <v>1210</v>
      </c>
      <c r="P13" s="424" t="s">
        <v>1166</v>
      </c>
      <c r="Q13" s="20">
        <v>54.95</v>
      </c>
      <c r="R13" s="21">
        <f t="shared" si="0"/>
        <v>5</v>
      </c>
    </row>
    <row r="14" spans="1:18" ht="13.5" customHeight="1" thickBot="1">
      <c r="A14" s="678"/>
      <c r="B14" s="1">
        <v>8</v>
      </c>
      <c r="C14" s="348" t="s">
        <v>589</v>
      </c>
      <c r="D14" s="463" t="s">
        <v>1166</v>
      </c>
      <c r="E14" s="27">
        <v>63.75</v>
      </c>
      <c r="F14" s="39">
        <f t="shared" si="1"/>
        <v>51</v>
      </c>
      <c r="H14" s="468" t="s">
        <v>16</v>
      </c>
      <c r="I14" s="24" t="s">
        <v>1166</v>
      </c>
      <c r="J14" s="75">
        <v>56.09</v>
      </c>
      <c r="K14" s="30">
        <v>8</v>
      </c>
      <c r="L14" s="14"/>
      <c r="M14" s="11">
        <v>8</v>
      </c>
      <c r="N14" s="72">
        <v>8</v>
      </c>
      <c r="O14" s="439" t="s">
        <v>16</v>
      </c>
      <c r="P14" s="424" t="s">
        <v>1166</v>
      </c>
      <c r="Q14" s="20">
        <v>56.19</v>
      </c>
      <c r="R14" s="21">
        <f t="shared" si="0"/>
        <v>8</v>
      </c>
    </row>
    <row r="15" spans="1:18" ht="13.5" customHeight="1" thickBot="1">
      <c r="A15" s="679"/>
      <c r="B15" s="12">
        <v>9</v>
      </c>
      <c r="C15" s="469"/>
      <c r="D15" s="470"/>
      <c r="E15" s="471"/>
      <c r="F15" s="472">
        <f>IF(E15="","",RANK(E15,$E$7:$E$222,1))</f>
      </c>
      <c r="H15" s="473" t="s">
        <v>1201</v>
      </c>
      <c r="I15" s="206" t="s">
        <v>1166</v>
      </c>
      <c r="J15" s="76">
        <v>56.13</v>
      </c>
      <c r="K15" s="26">
        <v>9</v>
      </c>
      <c r="L15" s="14"/>
      <c r="M15" s="58">
        <v>9</v>
      </c>
      <c r="O15" s="447"/>
      <c r="P15" s="162"/>
      <c r="Q15" s="77"/>
      <c r="R15" s="61">
        <f t="shared" si="0"/>
      </c>
    </row>
    <row r="16" spans="1:13" ht="13.5" customHeight="1" thickBot="1">
      <c r="A16" s="680">
        <v>2</v>
      </c>
      <c r="B16" s="46">
        <v>1</v>
      </c>
      <c r="C16" s="427" t="s">
        <v>1206</v>
      </c>
      <c r="D16" s="474" t="s">
        <v>1165</v>
      </c>
      <c r="E16" s="48">
        <v>65.31</v>
      </c>
      <c r="F16" s="56">
        <f aca="true" t="shared" si="2" ref="F16:F79">IF(E16="","",RANK(E16,$E$7:$E$222,1))</f>
        <v>63</v>
      </c>
      <c r="H16" s="465" t="s">
        <v>1207</v>
      </c>
      <c r="I16" s="22" t="s">
        <v>1166</v>
      </c>
      <c r="J16" s="74">
        <v>56.27</v>
      </c>
      <c r="K16" s="28">
        <v>10</v>
      </c>
      <c r="L16" s="14"/>
      <c r="M16" s="6" t="s">
        <v>217</v>
      </c>
    </row>
    <row r="17" spans="1:18" ht="15" customHeight="1" thickBot="1">
      <c r="A17" s="681"/>
      <c r="B17" s="49">
        <v>2</v>
      </c>
      <c r="C17" s="427" t="s">
        <v>1209</v>
      </c>
      <c r="D17" s="474" t="s">
        <v>1165</v>
      </c>
      <c r="E17" s="51">
        <v>59.11</v>
      </c>
      <c r="F17" s="56">
        <f t="shared" si="2"/>
        <v>23</v>
      </c>
      <c r="H17" s="465" t="s">
        <v>1210</v>
      </c>
      <c r="I17" s="22" t="s">
        <v>1165</v>
      </c>
      <c r="J17" s="74">
        <v>56.92</v>
      </c>
      <c r="K17" s="28">
        <v>11</v>
      </c>
      <c r="L17" s="14"/>
      <c r="M17" s="8" t="s">
        <v>1</v>
      </c>
      <c r="N17" s="17"/>
      <c r="O17" s="7" t="s">
        <v>9</v>
      </c>
      <c r="P17" s="7" t="s">
        <v>10</v>
      </c>
      <c r="Q17" s="7" t="s">
        <v>4</v>
      </c>
      <c r="R17" s="18" t="s">
        <v>7</v>
      </c>
    </row>
    <row r="18" spans="1:18" ht="13.5" customHeight="1">
      <c r="A18" s="681"/>
      <c r="B18" s="49">
        <v>3</v>
      </c>
      <c r="C18" s="475" t="s">
        <v>1201</v>
      </c>
      <c r="D18" s="474" t="s">
        <v>1173</v>
      </c>
      <c r="E18" s="51">
        <v>68.15</v>
      </c>
      <c r="F18" s="56">
        <f t="shared" si="2"/>
        <v>78</v>
      </c>
      <c r="H18" s="465" t="s">
        <v>1212</v>
      </c>
      <c r="I18" s="22" t="s">
        <v>1166</v>
      </c>
      <c r="J18" s="74">
        <v>56.97</v>
      </c>
      <c r="K18" s="28">
        <v>12</v>
      </c>
      <c r="L18" s="14"/>
      <c r="M18" s="62">
        <v>1</v>
      </c>
      <c r="N18" s="71">
        <v>15</v>
      </c>
      <c r="O18" s="437" t="s">
        <v>1209</v>
      </c>
      <c r="P18" s="438" t="s">
        <v>1166</v>
      </c>
      <c r="Q18" s="59">
        <v>58.44</v>
      </c>
      <c r="R18" s="60">
        <f>IF(Q18="","",RANK(Q18,$Q$18:$Q$26,1))</f>
        <v>7</v>
      </c>
    </row>
    <row r="19" spans="1:18" ht="13.5" customHeight="1">
      <c r="A19" s="681"/>
      <c r="B19" s="49">
        <v>4</v>
      </c>
      <c r="C19" s="427" t="s">
        <v>1213</v>
      </c>
      <c r="D19" s="474" t="s">
        <v>1166</v>
      </c>
      <c r="E19" s="51">
        <v>65.21</v>
      </c>
      <c r="F19" s="56">
        <f t="shared" si="2"/>
        <v>61</v>
      </c>
      <c r="H19" s="465" t="s">
        <v>1214</v>
      </c>
      <c r="I19" s="22" t="s">
        <v>1166</v>
      </c>
      <c r="J19" s="74">
        <v>57.01</v>
      </c>
      <c r="K19" s="28">
        <v>13</v>
      </c>
      <c r="L19" s="14"/>
      <c r="M19" s="11">
        <v>2</v>
      </c>
      <c r="N19" s="72">
        <v>13</v>
      </c>
      <c r="O19" s="439" t="s">
        <v>1214</v>
      </c>
      <c r="P19" s="424" t="s">
        <v>1166</v>
      </c>
      <c r="Q19" s="20">
        <v>57.25</v>
      </c>
      <c r="R19" s="21">
        <f aca="true" t="shared" si="3" ref="R19:R26">IF(Q19="","",RANK(Q19,$Q$18:$Q$26,1))</f>
        <v>5</v>
      </c>
    </row>
    <row r="20" spans="1:18" ht="13.5" customHeight="1">
      <c r="A20" s="681"/>
      <c r="B20" s="49">
        <v>5</v>
      </c>
      <c r="C20" s="427" t="s">
        <v>1215</v>
      </c>
      <c r="D20" s="474" t="s">
        <v>1166</v>
      </c>
      <c r="E20" s="51">
        <v>58.46</v>
      </c>
      <c r="F20" s="56">
        <f t="shared" si="2"/>
        <v>18</v>
      </c>
      <c r="H20" s="465" t="s">
        <v>1216</v>
      </c>
      <c r="I20" s="22" t="s">
        <v>1166</v>
      </c>
      <c r="J20" s="74">
        <v>57.73</v>
      </c>
      <c r="K20" s="28">
        <v>14</v>
      </c>
      <c r="L20" s="14"/>
      <c r="M20" s="11">
        <v>3</v>
      </c>
      <c r="N20" s="72">
        <v>11</v>
      </c>
      <c r="O20" s="439" t="s">
        <v>1210</v>
      </c>
      <c r="P20" s="424" t="s">
        <v>1165</v>
      </c>
      <c r="Q20" s="20">
        <v>57.14</v>
      </c>
      <c r="R20" s="21">
        <f t="shared" si="3"/>
        <v>4</v>
      </c>
    </row>
    <row r="21" spans="1:18" ht="13.5" customHeight="1">
      <c r="A21" s="681"/>
      <c r="B21" s="49">
        <v>6</v>
      </c>
      <c r="C21" s="427"/>
      <c r="D21" s="474"/>
      <c r="E21" s="51"/>
      <c r="F21" s="56">
        <f t="shared" si="2"/>
      </c>
      <c r="H21" s="465" t="s">
        <v>1209</v>
      </c>
      <c r="I21" s="22" t="s">
        <v>1166</v>
      </c>
      <c r="J21" s="74">
        <v>57.77</v>
      </c>
      <c r="K21" s="28">
        <v>15</v>
      </c>
      <c r="L21" s="14"/>
      <c r="M21" s="11">
        <v>4</v>
      </c>
      <c r="N21" s="72">
        <v>9</v>
      </c>
      <c r="O21" s="439" t="s">
        <v>1201</v>
      </c>
      <c r="P21" s="424" t="s">
        <v>1166</v>
      </c>
      <c r="Q21" s="20">
        <v>55.53</v>
      </c>
      <c r="R21" s="21">
        <f t="shared" si="3"/>
        <v>1</v>
      </c>
    </row>
    <row r="22" spans="1:18" ht="13.5" customHeight="1">
      <c r="A22" s="681"/>
      <c r="B22" s="49">
        <v>7</v>
      </c>
      <c r="C22" s="427" t="s">
        <v>1217</v>
      </c>
      <c r="D22" s="474" t="s">
        <v>1166</v>
      </c>
      <c r="E22" s="51">
        <v>61.41</v>
      </c>
      <c r="F22" s="56">
        <f t="shared" si="2"/>
        <v>40</v>
      </c>
      <c r="H22" s="465" t="s">
        <v>1218</v>
      </c>
      <c r="I22" s="22" t="s">
        <v>1166</v>
      </c>
      <c r="J22" s="74">
        <v>58.09</v>
      </c>
      <c r="K22" s="28">
        <v>16</v>
      </c>
      <c r="L22" s="14"/>
      <c r="M22" s="11">
        <v>5</v>
      </c>
      <c r="N22" s="72">
        <v>10</v>
      </c>
      <c r="O22" s="439" t="s">
        <v>1207</v>
      </c>
      <c r="P22" s="424" t="s">
        <v>1166</v>
      </c>
      <c r="Q22" s="20">
        <v>56.23</v>
      </c>
      <c r="R22" s="21">
        <f t="shared" si="3"/>
        <v>2</v>
      </c>
    </row>
    <row r="23" spans="1:18" ht="13.5" customHeight="1">
      <c r="A23" s="681"/>
      <c r="B23" s="49">
        <v>8</v>
      </c>
      <c r="C23" s="427" t="s">
        <v>589</v>
      </c>
      <c r="D23" s="474" t="s">
        <v>1165</v>
      </c>
      <c r="E23" s="51">
        <v>67.17</v>
      </c>
      <c r="F23" s="56">
        <f t="shared" si="2"/>
        <v>74</v>
      </c>
      <c r="H23" s="465" t="s">
        <v>1211</v>
      </c>
      <c r="I23" s="22" t="s">
        <v>1166</v>
      </c>
      <c r="J23" s="74">
        <v>58.17</v>
      </c>
      <c r="K23" s="28">
        <v>17</v>
      </c>
      <c r="L23" s="14"/>
      <c r="M23" s="11">
        <v>6</v>
      </c>
      <c r="N23" s="72">
        <v>12</v>
      </c>
      <c r="O23" s="439" t="s">
        <v>1212</v>
      </c>
      <c r="P23" s="424" t="s">
        <v>1166</v>
      </c>
      <c r="Q23" s="20">
        <v>56.48</v>
      </c>
      <c r="R23" s="21">
        <f t="shared" si="3"/>
        <v>3</v>
      </c>
    </row>
    <row r="24" spans="1:18" ht="13.5" customHeight="1" thickBot="1">
      <c r="A24" s="682"/>
      <c r="B24" s="52">
        <v>9</v>
      </c>
      <c r="C24" s="469"/>
      <c r="D24" s="470"/>
      <c r="E24" s="471"/>
      <c r="F24" s="472">
        <f>IF(E24="","",RANK(E24,$E$7:$E$222,1))</f>
      </c>
      <c r="H24" s="465" t="s">
        <v>1215</v>
      </c>
      <c r="I24" s="22" t="s">
        <v>1166</v>
      </c>
      <c r="J24" s="74">
        <v>58.46</v>
      </c>
      <c r="K24" s="28">
        <v>18</v>
      </c>
      <c r="L24" s="14"/>
      <c r="M24" s="11">
        <v>7</v>
      </c>
      <c r="N24" s="72">
        <v>14</v>
      </c>
      <c r="O24" s="439" t="s">
        <v>1216</v>
      </c>
      <c r="P24" s="424" t="s">
        <v>1166</v>
      </c>
      <c r="Q24" s="20">
        <v>58.12</v>
      </c>
      <c r="R24" s="21">
        <f t="shared" si="3"/>
        <v>6</v>
      </c>
    </row>
    <row r="25" spans="1:18" ht="13.5" customHeight="1">
      <c r="A25" s="677">
        <v>3</v>
      </c>
      <c r="B25" s="9">
        <v>1</v>
      </c>
      <c r="C25" s="348" t="s">
        <v>1217</v>
      </c>
      <c r="D25" s="463" t="s">
        <v>1165</v>
      </c>
      <c r="E25" s="31">
        <v>64.07</v>
      </c>
      <c r="F25" s="39">
        <f t="shared" si="2"/>
        <v>55</v>
      </c>
      <c r="H25" s="465" t="s">
        <v>1212</v>
      </c>
      <c r="I25" s="34" t="s">
        <v>1165</v>
      </c>
      <c r="J25" s="74">
        <v>58.5</v>
      </c>
      <c r="K25" s="28">
        <v>19</v>
      </c>
      <c r="L25" s="14"/>
      <c r="M25" s="11">
        <v>8</v>
      </c>
      <c r="N25" s="72">
        <v>16</v>
      </c>
      <c r="O25" s="439" t="s">
        <v>1218</v>
      </c>
      <c r="P25" s="424" t="s">
        <v>1166</v>
      </c>
      <c r="Q25" s="20">
        <v>58.46</v>
      </c>
      <c r="R25" s="21">
        <f t="shared" si="3"/>
        <v>8</v>
      </c>
    </row>
    <row r="26" spans="1:18" ht="13.5" customHeight="1" thickBot="1">
      <c r="A26" s="678"/>
      <c r="B26" s="1">
        <v>2</v>
      </c>
      <c r="C26" s="348" t="s">
        <v>454</v>
      </c>
      <c r="D26" s="463" t="s">
        <v>1166</v>
      </c>
      <c r="E26" s="27">
        <v>66.16</v>
      </c>
      <c r="F26" s="39">
        <f t="shared" si="2"/>
        <v>69</v>
      </c>
      <c r="H26" s="465" t="s">
        <v>14</v>
      </c>
      <c r="I26" s="22" t="s">
        <v>1166</v>
      </c>
      <c r="J26" s="74">
        <v>58.54</v>
      </c>
      <c r="K26" s="28">
        <v>20</v>
      </c>
      <c r="L26" s="14"/>
      <c r="M26" s="13">
        <v>9</v>
      </c>
      <c r="N26" s="72"/>
      <c r="O26" s="447"/>
      <c r="P26" s="162"/>
      <c r="Q26" s="77"/>
      <c r="R26" s="61">
        <f t="shared" si="3"/>
      </c>
    </row>
    <row r="27" spans="1:12" ht="13.5" customHeight="1">
      <c r="A27" s="678"/>
      <c r="B27" s="1">
        <v>3</v>
      </c>
      <c r="C27" s="348" t="s">
        <v>1219</v>
      </c>
      <c r="D27" s="463" t="s">
        <v>1166</v>
      </c>
      <c r="E27" s="27">
        <v>59.02</v>
      </c>
      <c r="F27" s="39">
        <f t="shared" si="2"/>
        <v>21</v>
      </c>
      <c r="H27" s="465" t="s">
        <v>1219</v>
      </c>
      <c r="I27" s="22" t="s">
        <v>1166</v>
      </c>
      <c r="J27" s="74">
        <v>59.02</v>
      </c>
      <c r="K27" s="28">
        <v>21</v>
      </c>
      <c r="L27" s="14"/>
    </row>
    <row r="28" spans="1:19" ht="13.5" customHeight="1">
      <c r="A28" s="678"/>
      <c r="B28" s="1">
        <v>4</v>
      </c>
      <c r="C28" s="353" t="s">
        <v>1220</v>
      </c>
      <c r="D28" s="463" t="s">
        <v>1221</v>
      </c>
      <c r="E28" s="27">
        <v>63.61</v>
      </c>
      <c r="F28" s="39">
        <f t="shared" si="2"/>
        <v>47</v>
      </c>
      <c r="H28" s="465" t="s">
        <v>1222</v>
      </c>
      <c r="I28" s="22" t="s">
        <v>1166</v>
      </c>
      <c r="J28" s="74">
        <v>59.03</v>
      </c>
      <c r="K28" s="28">
        <v>22</v>
      </c>
      <c r="L28" s="14"/>
      <c r="M28" s="14"/>
      <c r="N28" s="14"/>
      <c r="O28" s="14"/>
      <c r="P28" s="14"/>
      <c r="Q28" s="14"/>
      <c r="R28" s="14"/>
      <c r="S28" s="5"/>
    </row>
    <row r="29" spans="1:19" ht="13.5" customHeight="1">
      <c r="A29" s="678"/>
      <c r="B29" s="1">
        <v>5</v>
      </c>
      <c r="C29" s="348" t="s">
        <v>1215</v>
      </c>
      <c r="D29" s="463" t="s">
        <v>1165</v>
      </c>
      <c r="E29" s="27">
        <v>62.21</v>
      </c>
      <c r="F29" s="39">
        <f t="shared" si="2"/>
        <v>42</v>
      </c>
      <c r="H29" s="465" t="s">
        <v>1209</v>
      </c>
      <c r="I29" s="22" t="s">
        <v>1165</v>
      </c>
      <c r="J29" s="74">
        <v>59.11</v>
      </c>
      <c r="K29" s="28">
        <v>23</v>
      </c>
      <c r="L29" s="14"/>
      <c r="M29" s="14"/>
      <c r="N29" s="14"/>
      <c r="O29" s="14"/>
      <c r="P29" s="14"/>
      <c r="Q29" s="14"/>
      <c r="R29" s="14"/>
      <c r="S29" s="5"/>
    </row>
    <row r="30" spans="1:19" ht="13.5" customHeight="1">
      <c r="A30" s="678"/>
      <c r="B30" s="1">
        <v>6</v>
      </c>
      <c r="C30" s="476" t="s">
        <v>1209</v>
      </c>
      <c r="D30" s="463" t="s">
        <v>1173</v>
      </c>
      <c r="E30" s="27">
        <v>61.34</v>
      </c>
      <c r="F30" s="39">
        <f t="shared" si="2"/>
        <v>39</v>
      </c>
      <c r="H30" s="477" t="s">
        <v>1214</v>
      </c>
      <c r="I30" s="23" t="s">
        <v>1165</v>
      </c>
      <c r="J30" s="74">
        <v>59.52</v>
      </c>
      <c r="K30" s="28">
        <v>24</v>
      </c>
      <c r="L30" s="14"/>
      <c r="M30" s="14"/>
      <c r="N30" s="14"/>
      <c r="O30" s="35"/>
      <c r="P30" s="35"/>
      <c r="Q30" s="36"/>
      <c r="R30" s="37"/>
      <c r="S30" s="5"/>
    </row>
    <row r="31" spans="1:19" ht="13.5" customHeight="1">
      <c r="A31" s="678"/>
      <c r="B31" s="1">
        <v>7</v>
      </c>
      <c r="C31" s="348" t="s">
        <v>1206</v>
      </c>
      <c r="D31" s="463" t="s">
        <v>1173</v>
      </c>
      <c r="E31" s="27">
        <v>63.62</v>
      </c>
      <c r="F31" s="39">
        <f t="shared" si="2"/>
        <v>48</v>
      </c>
      <c r="H31" s="465" t="s">
        <v>1202</v>
      </c>
      <c r="I31" s="22" t="s">
        <v>1165</v>
      </c>
      <c r="J31" s="74">
        <v>59.59</v>
      </c>
      <c r="K31" s="28">
        <v>25</v>
      </c>
      <c r="L31" s="14"/>
      <c r="M31" s="14"/>
      <c r="N31" s="14"/>
      <c r="O31" s="35"/>
      <c r="P31" s="35"/>
      <c r="Q31" s="36"/>
      <c r="R31" s="37"/>
      <c r="S31" s="5"/>
    </row>
    <row r="32" spans="1:19" ht="13.5" customHeight="1">
      <c r="A32" s="678"/>
      <c r="B32" s="1">
        <v>8</v>
      </c>
      <c r="C32" s="281" t="s">
        <v>1223</v>
      </c>
      <c r="D32" s="463" t="s">
        <v>1166</v>
      </c>
      <c r="E32" s="27">
        <v>64.17</v>
      </c>
      <c r="F32" s="39">
        <f t="shared" si="2"/>
        <v>56</v>
      </c>
      <c r="H32" s="465" t="s">
        <v>1206</v>
      </c>
      <c r="I32" s="22" t="s">
        <v>1166</v>
      </c>
      <c r="J32" s="74">
        <v>59.71</v>
      </c>
      <c r="K32" s="28">
        <v>26</v>
      </c>
      <c r="L32" s="14"/>
      <c r="M32" s="14"/>
      <c r="N32" s="14"/>
      <c r="O32" s="35"/>
      <c r="P32" s="35"/>
      <c r="Q32" s="36"/>
      <c r="R32" s="37"/>
      <c r="S32" s="5"/>
    </row>
    <row r="33" spans="1:19" ht="13.5" customHeight="1" thickBot="1">
      <c r="A33" s="679"/>
      <c r="B33" s="12">
        <v>9</v>
      </c>
      <c r="C33" s="135"/>
      <c r="D33" s="478"/>
      <c r="E33" s="29"/>
      <c r="F33" s="40">
        <f t="shared" si="2"/>
      </c>
      <c r="H33" s="466" t="s">
        <v>16</v>
      </c>
      <c r="I33" s="25" t="s">
        <v>1165</v>
      </c>
      <c r="J33" s="74">
        <v>59.74</v>
      </c>
      <c r="K33" s="28">
        <v>27</v>
      </c>
      <c r="L33" s="14"/>
      <c r="M33" s="14"/>
      <c r="N33" s="14"/>
      <c r="O33" s="35"/>
      <c r="P33" s="35"/>
      <c r="Q33" s="36"/>
      <c r="R33" s="37"/>
      <c r="S33" s="5"/>
    </row>
    <row r="34" spans="1:19" ht="13.5" customHeight="1">
      <c r="A34" s="680">
        <v>4</v>
      </c>
      <c r="B34" s="46">
        <v>1</v>
      </c>
      <c r="C34" s="427" t="s">
        <v>1224</v>
      </c>
      <c r="D34" s="474" t="s">
        <v>1166</v>
      </c>
      <c r="E34" s="48">
        <v>60.56</v>
      </c>
      <c r="F34" s="56">
        <f t="shared" si="2"/>
        <v>34</v>
      </c>
      <c r="H34" s="465" t="s">
        <v>1205</v>
      </c>
      <c r="I34" s="22" t="s">
        <v>1165</v>
      </c>
      <c r="J34" s="74">
        <v>59.74</v>
      </c>
      <c r="K34" s="28">
        <v>27</v>
      </c>
      <c r="L34" s="14"/>
      <c r="M34" s="14"/>
      <c r="N34" s="14"/>
      <c r="O34" s="35"/>
      <c r="P34" s="35"/>
      <c r="Q34" s="36"/>
      <c r="R34" s="37"/>
      <c r="S34" s="5"/>
    </row>
    <row r="35" spans="1:19" ht="13.5" customHeight="1">
      <c r="A35" s="681"/>
      <c r="B35" s="49">
        <v>2</v>
      </c>
      <c r="C35" s="427" t="s">
        <v>1223</v>
      </c>
      <c r="D35" s="474" t="s">
        <v>1165</v>
      </c>
      <c r="E35" s="51" t="s">
        <v>1199</v>
      </c>
      <c r="F35" s="56" t="e">
        <f t="shared" si="2"/>
        <v>#VALUE!</v>
      </c>
      <c r="H35" s="465" t="s">
        <v>1217</v>
      </c>
      <c r="I35" s="22" t="s">
        <v>1173</v>
      </c>
      <c r="J35" s="74">
        <v>59.75</v>
      </c>
      <c r="K35" s="28">
        <v>29</v>
      </c>
      <c r="L35" s="14"/>
      <c r="M35" s="14"/>
      <c r="N35" s="14"/>
      <c r="O35" s="35"/>
      <c r="P35" s="35"/>
      <c r="Q35" s="36"/>
      <c r="R35" s="37"/>
      <c r="S35" s="5"/>
    </row>
    <row r="36" spans="1:19" ht="13.5" customHeight="1">
      <c r="A36" s="681"/>
      <c r="B36" s="49">
        <v>3</v>
      </c>
      <c r="C36" s="427" t="s">
        <v>1210</v>
      </c>
      <c r="D36" s="474" t="s">
        <v>1166</v>
      </c>
      <c r="E36" s="51">
        <v>55.51</v>
      </c>
      <c r="F36" s="56">
        <f t="shared" si="2"/>
        <v>6</v>
      </c>
      <c r="H36" s="466" t="s">
        <v>1225</v>
      </c>
      <c r="I36" s="33" t="s">
        <v>1166</v>
      </c>
      <c r="J36" s="74">
        <v>59.92</v>
      </c>
      <c r="K36" s="28">
        <v>30</v>
      </c>
      <c r="L36" s="14"/>
      <c r="M36" s="14"/>
      <c r="N36" s="14"/>
      <c r="O36" s="35"/>
      <c r="P36" s="35"/>
      <c r="Q36" s="36"/>
      <c r="R36" s="37"/>
      <c r="S36" s="5"/>
    </row>
    <row r="37" spans="1:19" ht="13.5" customHeight="1">
      <c r="A37" s="681"/>
      <c r="B37" s="49">
        <v>4</v>
      </c>
      <c r="C37" s="427" t="s">
        <v>1226</v>
      </c>
      <c r="D37" s="474" t="s">
        <v>1166</v>
      </c>
      <c r="E37" s="51">
        <v>65.75</v>
      </c>
      <c r="F37" s="56">
        <f t="shared" si="2"/>
        <v>66</v>
      </c>
      <c r="H37" s="465" t="s">
        <v>1227</v>
      </c>
      <c r="I37" s="22" t="s">
        <v>1166</v>
      </c>
      <c r="J37" s="74">
        <v>59.96</v>
      </c>
      <c r="K37" s="28">
        <v>31</v>
      </c>
      <c r="L37" s="14"/>
      <c r="M37" s="14"/>
      <c r="N37" s="14"/>
      <c r="O37" s="35"/>
      <c r="P37" s="35"/>
      <c r="Q37" s="36"/>
      <c r="R37" s="37"/>
      <c r="S37" s="5"/>
    </row>
    <row r="38" spans="1:12" ht="13.5" customHeight="1">
      <c r="A38" s="681"/>
      <c r="B38" s="49">
        <v>5</v>
      </c>
      <c r="C38" s="427" t="s">
        <v>1219</v>
      </c>
      <c r="D38" s="474" t="s">
        <v>1165</v>
      </c>
      <c r="E38" s="51">
        <v>62.28</v>
      </c>
      <c r="F38" s="56">
        <f t="shared" si="2"/>
        <v>43</v>
      </c>
      <c r="H38" s="465" t="s">
        <v>1228</v>
      </c>
      <c r="I38" s="22" t="s">
        <v>1166</v>
      </c>
      <c r="J38" s="74">
        <v>60.01</v>
      </c>
      <c r="K38" s="28">
        <v>32</v>
      </c>
      <c r="L38" s="14"/>
    </row>
    <row r="39" spans="1:12" ht="13.5" customHeight="1">
      <c r="A39" s="681"/>
      <c r="B39" s="49">
        <v>6</v>
      </c>
      <c r="C39" s="428" t="s">
        <v>1229</v>
      </c>
      <c r="D39" s="474" t="s">
        <v>1166</v>
      </c>
      <c r="E39" s="51">
        <v>67.25</v>
      </c>
      <c r="F39" s="56">
        <f t="shared" si="2"/>
        <v>75</v>
      </c>
      <c r="H39" s="465" t="s">
        <v>1207</v>
      </c>
      <c r="I39" s="25" t="s">
        <v>1173</v>
      </c>
      <c r="J39" s="74">
        <v>60.26</v>
      </c>
      <c r="K39" s="28">
        <v>33</v>
      </c>
      <c r="L39" s="14"/>
    </row>
    <row r="40" spans="1:12" ht="13.5" customHeight="1">
      <c r="A40" s="681"/>
      <c r="B40" s="49">
        <v>7</v>
      </c>
      <c r="C40" s="475" t="s">
        <v>1217</v>
      </c>
      <c r="D40" s="474" t="s">
        <v>1173</v>
      </c>
      <c r="E40" s="51">
        <v>59.75</v>
      </c>
      <c r="F40" s="56">
        <f t="shared" si="2"/>
        <v>29</v>
      </c>
      <c r="H40" s="465" t="s">
        <v>1224</v>
      </c>
      <c r="I40" s="22" t="s">
        <v>1166</v>
      </c>
      <c r="J40" s="74">
        <v>60.56</v>
      </c>
      <c r="K40" s="28">
        <v>34</v>
      </c>
      <c r="L40" s="14"/>
    </row>
    <row r="41" spans="1:12" ht="13.5" customHeight="1">
      <c r="A41" s="681"/>
      <c r="B41" s="49">
        <v>8</v>
      </c>
      <c r="C41" s="427" t="s">
        <v>454</v>
      </c>
      <c r="D41" s="474" t="s">
        <v>1165</v>
      </c>
      <c r="E41" s="51">
        <v>71.04</v>
      </c>
      <c r="F41" s="56">
        <f t="shared" si="2"/>
        <v>82</v>
      </c>
      <c r="H41" s="465" t="s">
        <v>1204</v>
      </c>
      <c r="I41" s="22" t="s">
        <v>1165</v>
      </c>
      <c r="J41" s="74">
        <v>60.64</v>
      </c>
      <c r="K41" s="28">
        <v>35</v>
      </c>
      <c r="L41" s="14"/>
    </row>
    <row r="42" spans="1:12" ht="13.5" customHeight="1" thickBot="1">
      <c r="A42" s="682"/>
      <c r="B42" s="52">
        <v>9</v>
      </c>
      <c r="C42" s="469"/>
      <c r="D42" s="470"/>
      <c r="E42" s="471"/>
      <c r="F42" s="472">
        <f>IF(E42="","",RANK(E42,$E$7:$E$222,1))</f>
      </c>
      <c r="H42" s="466" t="s">
        <v>1230</v>
      </c>
      <c r="I42" s="33" t="s">
        <v>1166</v>
      </c>
      <c r="J42" s="74">
        <v>60.78</v>
      </c>
      <c r="K42" s="28">
        <v>36</v>
      </c>
      <c r="L42" s="14"/>
    </row>
    <row r="43" spans="1:12" ht="13.5" customHeight="1">
      <c r="A43" s="677">
        <v>5</v>
      </c>
      <c r="B43" s="9">
        <v>1</v>
      </c>
      <c r="C43" s="280" t="s">
        <v>1224</v>
      </c>
      <c r="D43" s="463" t="s">
        <v>1165</v>
      </c>
      <c r="E43" s="31">
        <v>68.89</v>
      </c>
      <c r="F43" s="39">
        <f t="shared" si="2"/>
        <v>80</v>
      </c>
      <c r="H43" s="465" t="s">
        <v>1170</v>
      </c>
      <c r="I43" s="22" t="s">
        <v>1165</v>
      </c>
      <c r="J43" s="74">
        <v>60.81</v>
      </c>
      <c r="K43" s="28">
        <v>37</v>
      </c>
      <c r="L43" s="14"/>
    </row>
    <row r="44" spans="1:12" ht="13.5" customHeight="1">
      <c r="A44" s="678"/>
      <c r="B44" s="1">
        <v>2</v>
      </c>
      <c r="C44" s="348" t="s">
        <v>1214</v>
      </c>
      <c r="D44" s="463" t="s">
        <v>1166</v>
      </c>
      <c r="E44" s="27">
        <v>57.01</v>
      </c>
      <c r="F44" s="39">
        <f t="shared" si="2"/>
        <v>13</v>
      </c>
      <c r="H44" s="465" t="s">
        <v>1231</v>
      </c>
      <c r="I44" s="22" t="s">
        <v>1166</v>
      </c>
      <c r="J44" s="74">
        <v>61.06</v>
      </c>
      <c r="K44" s="28">
        <v>38</v>
      </c>
      <c r="L44" s="14"/>
    </row>
    <row r="45" spans="1:12" ht="13.5" customHeight="1">
      <c r="A45" s="678"/>
      <c r="B45" s="1">
        <v>3</v>
      </c>
      <c r="C45" s="348" t="s">
        <v>537</v>
      </c>
      <c r="D45" s="463" t="s">
        <v>1166</v>
      </c>
      <c r="E45" s="27">
        <v>64.41</v>
      </c>
      <c r="F45" s="39">
        <f t="shared" si="2"/>
        <v>58</v>
      </c>
      <c r="H45" s="465" t="s">
        <v>1209</v>
      </c>
      <c r="I45" s="22" t="s">
        <v>1173</v>
      </c>
      <c r="J45" s="74">
        <v>61.34</v>
      </c>
      <c r="K45" s="28">
        <v>39</v>
      </c>
      <c r="L45" s="14"/>
    </row>
    <row r="46" spans="1:12" ht="13.5" customHeight="1">
      <c r="A46" s="678"/>
      <c r="B46" s="1">
        <v>4</v>
      </c>
      <c r="C46" s="348" t="s">
        <v>1226</v>
      </c>
      <c r="D46" s="463" t="s">
        <v>1165</v>
      </c>
      <c r="E46" s="27">
        <v>66.44</v>
      </c>
      <c r="F46" s="39">
        <f t="shared" si="2"/>
        <v>72</v>
      </c>
      <c r="H46" s="466" t="s">
        <v>1217</v>
      </c>
      <c r="I46" s="25" t="s">
        <v>1166</v>
      </c>
      <c r="J46" s="74">
        <v>61.41</v>
      </c>
      <c r="K46" s="28">
        <v>40</v>
      </c>
      <c r="L46" s="14"/>
    </row>
    <row r="47" spans="1:12" ht="13.5" customHeight="1">
      <c r="A47" s="678"/>
      <c r="B47" s="1">
        <v>5</v>
      </c>
      <c r="C47" s="348" t="s">
        <v>1210</v>
      </c>
      <c r="D47" s="463" t="s">
        <v>1165</v>
      </c>
      <c r="E47" s="27">
        <v>56.92</v>
      </c>
      <c r="F47" s="39">
        <f t="shared" si="2"/>
        <v>11</v>
      </c>
      <c r="H47" s="465" t="s">
        <v>1222</v>
      </c>
      <c r="I47" s="22" t="s">
        <v>1165</v>
      </c>
      <c r="J47" s="74">
        <v>61.83</v>
      </c>
      <c r="K47" s="28">
        <v>41</v>
      </c>
      <c r="L47" s="14"/>
    </row>
    <row r="48" spans="1:12" ht="13.5" customHeight="1">
      <c r="A48" s="678"/>
      <c r="B48" s="1">
        <v>6</v>
      </c>
      <c r="C48" s="348" t="s">
        <v>1212</v>
      </c>
      <c r="D48" s="463" t="s">
        <v>1166</v>
      </c>
      <c r="E48" s="27">
        <v>56.97</v>
      </c>
      <c r="F48" s="39">
        <f t="shared" si="2"/>
        <v>12</v>
      </c>
      <c r="H48" s="465" t="s">
        <v>1215</v>
      </c>
      <c r="I48" s="22" t="s">
        <v>1165</v>
      </c>
      <c r="J48" s="74">
        <v>62.21</v>
      </c>
      <c r="K48" s="28">
        <v>42</v>
      </c>
      <c r="L48" s="14"/>
    </row>
    <row r="49" spans="1:12" ht="13.5" customHeight="1">
      <c r="A49" s="678"/>
      <c r="B49" s="1">
        <v>7</v>
      </c>
      <c r="C49" s="352" t="s">
        <v>1223</v>
      </c>
      <c r="D49" s="463" t="s">
        <v>1173</v>
      </c>
      <c r="E49" s="27" t="s">
        <v>1199</v>
      </c>
      <c r="F49" s="39" t="e">
        <f t="shared" si="2"/>
        <v>#VALUE!</v>
      </c>
      <c r="H49" s="465" t="s">
        <v>1219</v>
      </c>
      <c r="I49" s="22" t="s">
        <v>1165</v>
      </c>
      <c r="J49" s="74">
        <v>62.28</v>
      </c>
      <c r="K49" s="28">
        <v>43</v>
      </c>
      <c r="L49" s="14"/>
    </row>
    <row r="50" spans="1:12" ht="13.5" customHeight="1">
      <c r="A50" s="678"/>
      <c r="B50" s="1">
        <v>8</v>
      </c>
      <c r="C50" s="348" t="s">
        <v>1219</v>
      </c>
      <c r="D50" s="463" t="s">
        <v>1173</v>
      </c>
      <c r="E50" s="27">
        <v>64.19</v>
      </c>
      <c r="F50" s="39">
        <f t="shared" si="2"/>
        <v>57</v>
      </c>
      <c r="H50" s="477" t="s">
        <v>470</v>
      </c>
      <c r="I50" s="23" t="s">
        <v>1166</v>
      </c>
      <c r="J50" s="74">
        <v>62.31</v>
      </c>
      <c r="K50" s="28">
        <v>44</v>
      </c>
      <c r="L50" s="14"/>
    </row>
    <row r="51" spans="1:12" ht="13.5" customHeight="1" thickBot="1">
      <c r="A51" s="679"/>
      <c r="B51" s="12">
        <v>9</v>
      </c>
      <c r="C51" s="135"/>
      <c r="D51" s="478"/>
      <c r="E51" s="29"/>
      <c r="F51" s="40">
        <f t="shared" si="2"/>
      </c>
      <c r="H51" s="465" t="s">
        <v>1214</v>
      </c>
      <c r="I51" s="25" t="s">
        <v>1173</v>
      </c>
      <c r="J51" s="74">
        <v>62.37</v>
      </c>
      <c r="K51" s="28">
        <v>45</v>
      </c>
      <c r="L51" s="14"/>
    </row>
    <row r="52" spans="1:12" ht="13.5" customHeight="1">
      <c r="A52" s="680">
        <v>6</v>
      </c>
      <c r="B52" s="46">
        <v>1</v>
      </c>
      <c r="C52" s="475" t="s">
        <v>23</v>
      </c>
      <c r="D52" s="474" t="s">
        <v>1166</v>
      </c>
      <c r="E52" s="48"/>
      <c r="F52" s="56">
        <f t="shared" si="2"/>
      </c>
      <c r="H52" s="465" t="s">
        <v>1232</v>
      </c>
      <c r="I52" s="22" t="s">
        <v>1166</v>
      </c>
      <c r="J52" s="74">
        <v>63.17</v>
      </c>
      <c r="K52" s="28">
        <v>46</v>
      </c>
      <c r="L52" s="14"/>
    </row>
    <row r="53" spans="1:12" ht="13.5" customHeight="1">
      <c r="A53" s="681"/>
      <c r="B53" s="49">
        <v>2</v>
      </c>
      <c r="C53" s="427" t="s">
        <v>1210</v>
      </c>
      <c r="D53" s="474" t="s">
        <v>1173</v>
      </c>
      <c r="E53" s="51">
        <v>63.66</v>
      </c>
      <c r="F53" s="56">
        <f t="shared" si="2"/>
        <v>49</v>
      </c>
      <c r="H53" s="466" t="s">
        <v>1220</v>
      </c>
      <c r="I53" s="25" t="s">
        <v>1166</v>
      </c>
      <c r="J53" s="74">
        <v>63.61</v>
      </c>
      <c r="K53" s="28">
        <v>47</v>
      </c>
      <c r="L53" s="14"/>
    </row>
    <row r="54" spans="1:12" ht="13.5" customHeight="1">
      <c r="A54" s="681"/>
      <c r="B54" s="49">
        <v>3</v>
      </c>
      <c r="C54" s="427" t="s">
        <v>1214</v>
      </c>
      <c r="D54" s="474" t="s">
        <v>1165</v>
      </c>
      <c r="E54" s="51">
        <v>59.52</v>
      </c>
      <c r="F54" s="56">
        <f t="shared" si="2"/>
        <v>24</v>
      </c>
      <c r="H54" s="465" t="s">
        <v>1206</v>
      </c>
      <c r="I54" s="22" t="s">
        <v>1173</v>
      </c>
      <c r="J54" s="74">
        <v>63.62</v>
      </c>
      <c r="K54" s="28">
        <v>48</v>
      </c>
      <c r="L54" s="14"/>
    </row>
    <row r="55" spans="1:12" ht="13.5" customHeight="1">
      <c r="A55" s="681"/>
      <c r="B55" s="49">
        <v>4</v>
      </c>
      <c r="C55" s="427" t="s">
        <v>1204</v>
      </c>
      <c r="D55" s="474" t="s">
        <v>1166</v>
      </c>
      <c r="E55" s="51">
        <v>54.38</v>
      </c>
      <c r="F55" s="56">
        <f t="shared" si="2"/>
        <v>2</v>
      </c>
      <c r="H55" s="465" t="s">
        <v>1210</v>
      </c>
      <c r="I55" s="22" t="s">
        <v>1173</v>
      </c>
      <c r="J55" s="74">
        <v>63.66</v>
      </c>
      <c r="K55" s="28">
        <v>49</v>
      </c>
      <c r="L55" s="14"/>
    </row>
    <row r="56" spans="1:12" ht="13.5" customHeight="1">
      <c r="A56" s="681"/>
      <c r="B56" s="49">
        <v>5</v>
      </c>
      <c r="C56" s="479" t="s">
        <v>16</v>
      </c>
      <c r="D56" s="474" t="s">
        <v>1165</v>
      </c>
      <c r="E56" s="51">
        <v>59.74</v>
      </c>
      <c r="F56" s="56">
        <f t="shared" si="2"/>
        <v>27</v>
      </c>
      <c r="H56" s="465" t="s">
        <v>16</v>
      </c>
      <c r="I56" s="22" t="s">
        <v>1173</v>
      </c>
      <c r="J56" s="74">
        <v>63.71</v>
      </c>
      <c r="K56" s="28">
        <v>50</v>
      </c>
      <c r="L56" s="14"/>
    </row>
    <row r="57" spans="1:12" ht="13.5" customHeight="1">
      <c r="A57" s="681"/>
      <c r="B57" s="49">
        <v>6</v>
      </c>
      <c r="C57" s="427" t="s">
        <v>1212</v>
      </c>
      <c r="D57" s="474" t="s">
        <v>1165</v>
      </c>
      <c r="E57" s="51">
        <v>58.5</v>
      </c>
      <c r="F57" s="56">
        <f t="shared" si="2"/>
        <v>19</v>
      </c>
      <c r="H57" s="466" t="s">
        <v>589</v>
      </c>
      <c r="I57" s="25" t="s">
        <v>1166</v>
      </c>
      <c r="J57" s="74">
        <v>63.75</v>
      </c>
      <c r="K57" s="28">
        <v>51</v>
      </c>
      <c r="L57" s="14"/>
    </row>
    <row r="58" spans="1:12" ht="13.5" customHeight="1">
      <c r="A58" s="681"/>
      <c r="B58" s="49">
        <v>7</v>
      </c>
      <c r="C58" s="428" t="s">
        <v>1233</v>
      </c>
      <c r="D58" s="474" t="s">
        <v>1166</v>
      </c>
      <c r="E58" s="51">
        <v>65.5</v>
      </c>
      <c r="F58" s="56">
        <f t="shared" si="2"/>
        <v>65</v>
      </c>
      <c r="H58" s="465" t="s">
        <v>1216</v>
      </c>
      <c r="I58" s="22" t="s">
        <v>1165</v>
      </c>
      <c r="J58" s="74">
        <v>63.78</v>
      </c>
      <c r="K58" s="28">
        <v>52</v>
      </c>
      <c r="L58" s="14"/>
    </row>
    <row r="59" spans="1:12" ht="13.5" customHeight="1">
      <c r="A59" s="681"/>
      <c r="B59" s="49">
        <v>8</v>
      </c>
      <c r="C59" s="427" t="s">
        <v>1227</v>
      </c>
      <c r="D59" s="474" t="s">
        <v>1166</v>
      </c>
      <c r="E59" s="51">
        <v>59.96</v>
      </c>
      <c r="F59" s="56">
        <f t="shared" si="2"/>
        <v>31</v>
      </c>
      <c r="H59" s="465" t="s">
        <v>1201</v>
      </c>
      <c r="I59" s="22" t="s">
        <v>1165</v>
      </c>
      <c r="J59" s="74">
        <v>63.83</v>
      </c>
      <c r="K59" s="28">
        <v>53</v>
      </c>
      <c r="L59" s="14"/>
    </row>
    <row r="60" spans="1:12" ht="13.5" customHeight="1" thickBot="1">
      <c r="A60" s="682"/>
      <c r="B60" s="52">
        <v>9</v>
      </c>
      <c r="C60" s="469"/>
      <c r="D60" s="470"/>
      <c r="E60" s="471"/>
      <c r="F60" s="472">
        <f>IF(E60="","",RANK(E60,$E$7:$E$222,1))</f>
      </c>
      <c r="H60" s="468" t="s">
        <v>1212</v>
      </c>
      <c r="I60" s="24" t="s">
        <v>1173</v>
      </c>
      <c r="J60" s="75">
        <v>63.84</v>
      </c>
      <c r="K60" s="30">
        <v>54</v>
      </c>
      <c r="L60" s="14"/>
    </row>
    <row r="61" spans="1:12" ht="13.5" customHeight="1">
      <c r="A61" s="677">
        <v>7</v>
      </c>
      <c r="B61" s="9">
        <v>1</v>
      </c>
      <c r="C61" s="348" t="s">
        <v>1227</v>
      </c>
      <c r="D61" s="463" t="s">
        <v>1165</v>
      </c>
      <c r="E61" s="31" t="s">
        <v>1199</v>
      </c>
      <c r="F61" s="39" t="e">
        <f t="shared" si="2"/>
        <v>#VALUE!</v>
      </c>
      <c r="H61" s="473" t="s">
        <v>1217</v>
      </c>
      <c r="I61" s="206" t="s">
        <v>1165</v>
      </c>
      <c r="J61" s="76">
        <v>64.07</v>
      </c>
      <c r="K61" s="26">
        <v>55</v>
      </c>
      <c r="L61" s="14"/>
    </row>
    <row r="62" spans="1:12" ht="13.5" customHeight="1">
      <c r="A62" s="678"/>
      <c r="B62" s="1">
        <v>2</v>
      </c>
      <c r="C62" s="348" t="s">
        <v>1232</v>
      </c>
      <c r="D62" s="463" t="s">
        <v>1166</v>
      </c>
      <c r="E62" s="27">
        <v>63.17</v>
      </c>
      <c r="F62" s="39">
        <f t="shared" si="2"/>
        <v>46</v>
      </c>
      <c r="H62" s="466" t="s">
        <v>1223</v>
      </c>
      <c r="I62" s="25" t="s">
        <v>1166</v>
      </c>
      <c r="J62" s="74">
        <v>64.17</v>
      </c>
      <c r="K62" s="28">
        <v>56</v>
      </c>
      <c r="L62" s="14"/>
    </row>
    <row r="63" spans="1:12" ht="13.5" customHeight="1">
      <c r="A63" s="678"/>
      <c r="B63" s="1">
        <v>3</v>
      </c>
      <c r="C63" s="348" t="s">
        <v>16</v>
      </c>
      <c r="D63" s="463" t="s">
        <v>1166</v>
      </c>
      <c r="E63" s="27">
        <v>56.09</v>
      </c>
      <c r="F63" s="39">
        <f t="shared" si="2"/>
        <v>8</v>
      </c>
      <c r="H63" s="480" t="s">
        <v>1219</v>
      </c>
      <c r="I63" s="22" t="s">
        <v>1173</v>
      </c>
      <c r="J63" s="74">
        <v>64.19</v>
      </c>
      <c r="K63" s="28">
        <v>57</v>
      </c>
      <c r="L63" s="14"/>
    </row>
    <row r="64" spans="1:12" ht="13.5" customHeight="1">
      <c r="A64" s="678"/>
      <c r="B64" s="1">
        <v>4</v>
      </c>
      <c r="C64" s="348" t="s">
        <v>1204</v>
      </c>
      <c r="D64" s="463" t="s">
        <v>1165</v>
      </c>
      <c r="E64" s="27">
        <v>60.64</v>
      </c>
      <c r="F64" s="39">
        <f t="shared" si="2"/>
        <v>35</v>
      </c>
      <c r="H64" s="465" t="s">
        <v>537</v>
      </c>
      <c r="I64" s="22" t="s">
        <v>1166</v>
      </c>
      <c r="J64" s="74">
        <v>64.41</v>
      </c>
      <c r="K64" s="28">
        <v>58</v>
      </c>
      <c r="L64" s="14"/>
    </row>
    <row r="65" spans="1:12" ht="13.5" customHeight="1">
      <c r="A65" s="678"/>
      <c r="B65" s="1">
        <v>5</v>
      </c>
      <c r="C65" s="353" t="s">
        <v>1214</v>
      </c>
      <c r="D65" s="463" t="s">
        <v>1173</v>
      </c>
      <c r="E65" s="27">
        <v>62.37</v>
      </c>
      <c r="F65" s="39">
        <f t="shared" si="2"/>
        <v>45</v>
      </c>
      <c r="H65" s="466" t="s">
        <v>1180</v>
      </c>
      <c r="I65" s="33" t="s">
        <v>1166</v>
      </c>
      <c r="J65" s="74">
        <v>64.6</v>
      </c>
      <c r="K65" s="28">
        <v>59</v>
      </c>
      <c r="L65" s="14"/>
    </row>
    <row r="66" spans="1:12" ht="13.5" customHeight="1">
      <c r="A66" s="678"/>
      <c r="B66" s="1">
        <v>6</v>
      </c>
      <c r="C66" s="348" t="s">
        <v>1180</v>
      </c>
      <c r="D66" s="463" t="s">
        <v>1166</v>
      </c>
      <c r="E66" s="27">
        <v>64.6</v>
      </c>
      <c r="F66" s="39">
        <f t="shared" si="2"/>
        <v>59</v>
      </c>
      <c r="H66" s="465" t="s">
        <v>1222</v>
      </c>
      <c r="I66" s="22" t="s">
        <v>1173</v>
      </c>
      <c r="J66" s="74">
        <v>64.98</v>
      </c>
      <c r="K66" s="28">
        <v>60</v>
      </c>
      <c r="L66" s="14"/>
    </row>
    <row r="67" spans="1:12" ht="13.5" customHeight="1">
      <c r="A67" s="678"/>
      <c r="B67" s="1">
        <v>7</v>
      </c>
      <c r="C67" s="348" t="s">
        <v>23</v>
      </c>
      <c r="D67" s="463" t="s">
        <v>1165</v>
      </c>
      <c r="E67" s="27">
        <v>68.33</v>
      </c>
      <c r="F67" s="39">
        <f t="shared" si="2"/>
        <v>79</v>
      </c>
      <c r="H67" s="465" t="s">
        <v>18</v>
      </c>
      <c r="I67" s="22" t="s">
        <v>1166</v>
      </c>
      <c r="J67" s="74">
        <v>65.21</v>
      </c>
      <c r="K67" s="28">
        <v>61</v>
      </c>
      <c r="L67" s="14"/>
    </row>
    <row r="68" spans="1:12" ht="13.5" customHeight="1">
      <c r="A68" s="678"/>
      <c r="B68" s="1">
        <v>8</v>
      </c>
      <c r="C68" s="348" t="s">
        <v>1222</v>
      </c>
      <c r="D68" s="463" t="s">
        <v>1166</v>
      </c>
      <c r="E68" s="27">
        <v>59.03</v>
      </c>
      <c r="F68" s="39">
        <f t="shared" si="2"/>
        <v>22</v>
      </c>
      <c r="H68" s="465" t="s">
        <v>1213</v>
      </c>
      <c r="I68" s="22" t="s">
        <v>1166</v>
      </c>
      <c r="J68" s="74">
        <v>65.21</v>
      </c>
      <c r="K68" s="28">
        <v>61</v>
      </c>
      <c r="L68" s="14"/>
    </row>
    <row r="69" spans="1:12" ht="13.5" customHeight="1" thickBot="1">
      <c r="A69" s="679"/>
      <c r="B69" s="12">
        <v>9</v>
      </c>
      <c r="C69" s="135"/>
      <c r="D69" s="478"/>
      <c r="E69" s="29"/>
      <c r="F69" s="40">
        <f t="shared" si="2"/>
      </c>
      <c r="H69" s="465" t="s">
        <v>1206</v>
      </c>
      <c r="I69" s="22" t="s">
        <v>1165</v>
      </c>
      <c r="J69" s="74">
        <v>65.31</v>
      </c>
      <c r="K69" s="28">
        <v>63</v>
      </c>
      <c r="L69" s="14"/>
    </row>
    <row r="70" spans="1:12" ht="13.5" customHeight="1">
      <c r="A70" s="680">
        <v>8</v>
      </c>
      <c r="B70" s="46">
        <v>1</v>
      </c>
      <c r="C70" s="427" t="s">
        <v>16</v>
      </c>
      <c r="D70" s="474" t="s">
        <v>1173</v>
      </c>
      <c r="E70" s="48">
        <v>63.71</v>
      </c>
      <c r="F70" s="56">
        <f t="shared" si="2"/>
        <v>50</v>
      </c>
      <c r="H70" s="465" t="s">
        <v>1211</v>
      </c>
      <c r="I70" s="22" t="s">
        <v>1165</v>
      </c>
      <c r="J70" s="74">
        <v>65.46</v>
      </c>
      <c r="K70" s="28">
        <v>64</v>
      </c>
      <c r="L70" s="14"/>
    </row>
    <row r="71" spans="1:12" ht="13.5" customHeight="1">
      <c r="A71" s="681"/>
      <c r="B71" s="49">
        <v>2</v>
      </c>
      <c r="C71" s="427" t="s">
        <v>1204</v>
      </c>
      <c r="D71" s="474" t="s">
        <v>1173</v>
      </c>
      <c r="E71" s="51">
        <v>68.14</v>
      </c>
      <c r="F71" s="56">
        <f t="shared" si="2"/>
        <v>77</v>
      </c>
      <c r="H71" s="465" t="s">
        <v>1233</v>
      </c>
      <c r="I71" s="22" t="s">
        <v>1166</v>
      </c>
      <c r="J71" s="74">
        <v>65.5</v>
      </c>
      <c r="K71" s="28">
        <v>65</v>
      </c>
      <c r="L71" s="14"/>
    </row>
    <row r="72" spans="1:12" ht="13.5" customHeight="1">
      <c r="A72" s="681"/>
      <c r="B72" s="49">
        <v>3</v>
      </c>
      <c r="C72" s="427" t="s">
        <v>1234</v>
      </c>
      <c r="D72" s="474" t="s">
        <v>1166</v>
      </c>
      <c r="E72" s="51">
        <v>66.14</v>
      </c>
      <c r="F72" s="56">
        <f t="shared" si="2"/>
        <v>68</v>
      </c>
      <c r="H72" s="465" t="s">
        <v>1226</v>
      </c>
      <c r="I72" s="22" t="s">
        <v>1166</v>
      </c>
      <c r="J72" s="74">
        <v>65.75</v>
      </c>
      <c r="K72" s="28">
        <v>66</v>
      </c>
      <c r="L72" s="14"/>
    </row>
    <row r="73" spans="1:12" ht="13.5" customHeight="1">
      <c r="A73" s="681"/>
      <c r="B73" s="49">
        <v>4</v>
      </c>
      <c r="C73" s="428" t="s">
        <v>1203</v>
      </c>
      <c r="D73" s="474" t="s">
        <v>1166</v>
      </c>
      <c r="E73" s="51">
        <v>55.76</v>
      </c>
      <c r="F73" s="56">
        <f t="shared" si="2"/>
        <v>7</v>
      </c>
      <c r="H73" s="465" t="s">
        <v>1207</v>
      </c>
      <c r="I73" s="22" t="s">
        <v>1165</v>
      </c>
      <c r="J73" s="74">
        <v>65.82</v>
      </c>
      <c r="K73" s="28">
        <v>67</v>
      </c>
      <c r="L73" s="14"/>
    </row>
    <row r="74" spans="1:12" ht="13.5" customHeight="1">
      <c r="A74" s="681"/>
      <c r="B74" s="49">
        <v>5</v>
      </c>
      <c r="C74" s="427" t="s">
        <v>1222</v>
      </c>
      <c r="D74" s="474" t="s">
        <v>1165</v>
      </c>
      <c r="E74" s="51">
        <v>61.83</v>
      </c>
      <c r="F74" s="56">
        <f t="shared" si="2"/>
        <v>41</v>
      </c>
      <c r="H74" s="465" t="s">
        <v>1234</v>
      </c>
      <c r="I74" s="22" t="s">
        <v>1166</v>
      </c>
      <c r="J74" s="74">
        <v>66.14</v>
      </c>
      <c r="K74" s="28">
        <v>68</v>
      </c>
      <c r="L74" s="14"/>
    </row>
    <row r="75" spans="1:12" ht="13.5" customHeight="1">
      <c r="A75" s="681"/>
      <c r="B75" s="49">
        <v>6</v>
      </c>
      <c r="C75" s="428" t="s">
        <v>14</v>
      </c>
      <c r="D75" s="474" t="s">
        <v>1166</v>
      </c>
      <c r="E75" s="51">
        <v>58.54</v>
      </c>
      <c r="F75" s="56">
        <f t="shared" si="2"/>
        <v>20</v>
      </c>
      <c r="H75" s="465" t="s">
        <v>454</v>
      </c>
      <c r="I75" s="22" t="s">
        <v>1166</v>
      </c>
      <c r="J75" s="74">
        <v>66.16</v>
      </c>
      <c r="K75" s="28">
        <v>69</v>
      </c>
      <c r="L75" s="14"/>
    </row>
    <row r="76" spans="1:12" ht="13.5" customHeight="1">
      <c r="A76" s="681"/>
      <c r="B76" s="49">
        <v>7</v>
      </c>
      <c r="C76" s="427" t="s">
        <v>1202</v>
      </c>
      <c r="D76" s="474" t="s">
        <v>1166</v>
      </c>
      <c r="E76" s="51">
        <v>52.39</v>
      </c>
      <c r="F76" s="56">
        <f t="shared" si="2"/>
        <v>1</v>
      </c>
      <c r="H76" s="465" t="s">
        <v>1225</v>
      </c>
      <c r="I76" s="22" t="s">
        <v>1165</v>
      </c>
      <c r="J76" s="74">
        <v>66.27</v>
      </c>
      <c r="K76" s="28">
        <v>70</v>
      </c>
      <c r="L76" s="14"/>
    </row>
    <row r="77" spans="1:12" ht="13.5" customHeight="1">
      <c r="A77" s="681"/>
      <c r="B77" s="49">
        <v>8</v>
      </c>
      <c r="C77" s="481" t="s">
        <v>1235</v>
      </c>
      <c r="D77" s="482" t="s">
        <v>1166</v>
      </c>
      <c r="E77" s="51"/>
      <c r="F77" s="56">
        <f t="shared" si="2"/>
      </c>
      <c r="H77" s="465" t="s">
        <v>1236</v>
      </c>
      <c r="I77" s="22" t="s">
        <v>1166</v>
      </c>
      <c r="J77" s="74">
        <v>66.42</v>
      </c>
      <c r="K77" s="28">
        <v>71</v>
      </c>
      <c r="L77" s="14"/>
    </row>
    <row r="78" spans="1:12" ht="13.5" customHeight="1" thickBot="1">
      <c r="A78" s="682"/>
      <c r="B78" s="52">
        <v>9</v>
      </c>
      <c r="C78" s="469"/>
      <c r="D78" s="470"/>
      <c r="E78" s="471"/>
      <c r="F78" s="472">
        <f>IF(E78="","",RANK(E78,$E$7:$E$222,1))</f>
      </c>
      <c r="H78" s="465" t="s">
        <v>1226</v>
      </c>
      <c r="I78" s="22" t="s">
        <v>1165</v>
      </c>
      <c r="J78" s="74">
        <v>66.44</v>
      </c>
      <c r="K78" s="28">
        <v>72</v>
      </c>
      <c r="L78" s="14"/>
    </row>
    <row r="79" spans="1:12" ht="13.5" customHeight="1">
      <c r="A79" s="677">
        <v>9</v>
      </c>
      <c r="B79" s="9">
        <v>1</v>
      </c>
      <c r="C79" s="348" t="s">
        <v>1216</v>
      </c>
      <c r="D79" s="463" t="s">
        <v>1165</v>
      </c>
      <c r="E79" s="31">
        <v>63.78</v>
      </c>
      <c r="F79" s="39">
        <f t="shared" si="2"/>
        <v>52</v>
      </c>
      <c r="H79" s="466" t="s">
        <v>531</v>
      </c>
      <c r="I79" s="33" t="s">
        <v>1166</v>
      </c>
      <c r="J79" s="74">
        <v>66.78</v>
      </c>
      <c r="K79" s="28">
        <v>73</v>
      </c>
      <c r="L79" s="14"/>
    </row>
    <row r="80" spans="1:12" ht="13.5" customHeight="1">
      <c r="A80" s="678"/>
      <c r="B80" s="1">
        <v>2</v>
      </c>
      <c r="C80" s="348" t="s">
        <v>531</v>
      </c>
      <c r="D80" s="463" t="s">
        <v>1166</v>
      </c>
      <c r="E80" s="27">
        <v>66.78</v>
      </c>
      <c r="F80" s="39">
        <f aca="true" t="shared" si="4" ref="F80:F143">IF(E80="","",RANK(E80,$E$7:$E$222,1))</f>
        <v>73</v>
      </c>
      <c r="H80" s="477" t="s">
        <v>589</v>
      </c>
      <c r="I80" s="23" t="s">
        <v>1165</v>
      </c>
      <c r="J80" s="74">
        <v>67.17</v>
      </c>
      <c r="K80" s="28">
        <v>74</v>
      </c>
      <c r="L80" s="14"/>
    </row>
    <row r="81" spans="1:12" ht="13.5" customHeight="1">
      <c r="A81" s="678"/>
      <c r="B81" s="1">
        <v>3</v>
      </c>
      <c r="C81" s="353" t="s">
        <v>1202</v>
      </c>
      <c r="D81" s="463" t="s">
        <v>1165</v>
      </c>
      <c r="E81" s="27">
        <v>59.59</v>
      </c>
      <c r="F81" s="39">
        <f t="shared" si="4"/>
        <v>25</v>
      </c>
      <c r="H81" s="465" t="s">
        <v>1229</v>
      </c>
      <c r="I81" s="22" t="s">
        <v>1166</v>
      </c>
      <c r="J81" s="74">
        <v>67.25</v>
      </c>
      <c r="K81" s="28">
        <v>75</v>
      </c>
      <c r="L81" s="14"/>
    </row>
    <row r="82" spans="1:12" ht="13.5" customHeight="1">
      <c r="A82" s="678"/>
      <c r="B82" s="1">
        <v>4</v>
      </c>
      <c r="C82" s="348" t="s">
        <v>14</v>
      </c>
      <c r="D82" s="463" t="s">
        <v>1165</v>
      </c>
      <c r="E82" s="27">
        <v>76.45</v>
      </c>
      <c r="F82" s="39">
        <f t="shared" si="4"/>
        <v>85</v>
      </c>
      <c r="H82" s="465" t="s">
        <v>1170</v>
      </c>
      <c r="I82" s="22" t="s">
        <v>1173</v>
      </c>
      <c r="J82" s="74">
        <v>68.11</v>
      </c>
      <c r="K82" s="28">
        <v>76</v>
      </c>
      <c r="L82" s="14"/>
    </row>
    <row r="83" spans="1:12" ht="13.5" customHeight="1">
      <c r="A83" s="678"/>
      <c r="B83" s="1">
        <v>5</v>
      </c>
      <c r="C83" s="348" t="s">
        <v>470</v>
      </c>
      <c r="D83" s="463" t="s">
        <v>1166</v>
      </c>
      <c r="E83" s="27">
        <v>62.31</v>
      </c>
      <c r="F83" s="39">
        <f t="shared" si="4"/>
        <v>44</v>
      </c>
      <c r="H83" s="465" t="s">
        <v>1204</v>
      </c>
      <c r="I83" s="22" t="s">
        <v>1173</v>
      </c>
      <c r="J83" s="74">
        <v>68.14</v>
      </c>
      <c r="K83" s="28">
        <v>77</v>
      </c>
      <c r="L83" s="14"/>
    </row>
    <row r="84" spans="1:12" ht="13.5" customHeight="1">
      <c r="A84" s="678"/>
      <c r="B84" s="1">
        <v>6</v>
      </c>
      <c r="C84" s="353" t="s">
        <v>1208</v>
      </c>
      <c r="D84" s="463" t="s">
        <v>1166</v>
      </c>
      <c r="E84" s="27">
        <v>54.76</v>
      </c>
      <c r="F84" s="39">
        <f t="shared" si="4"/>
        <v>4</v>
      </c>
      <c r="H84" s="466" t="s">
        <v>1201</v>
      </c>
      <c r="I84" s="25" t="s">
        <v>1173</v>
      </c>
      <c r="J84" s="74">
        <v>68.15</v>
      </c>
      <c r="K84" s="28">
        <v>78</v>
      </c>
      <c r="L84" s="14"/>
    </row>
    <row r="85" spans="1:12" ht="13.5" customHeight="1">
      <c r="A85" s="678"/>
      <c r="B85" s="1">
        <v>7</v>
      </c>
      <c r="C85" s="348" t="s">
        <v>1222</v>
      </c>
      <c r="D85" s="463" t="s">
        <v>1173</v>
      </c>
      <c r="E85" s="27">
        <v>64.98</v>
      </c>
      <c r="F85" s="39">
        <f t="shared" si="4"/>
        <v>60</v>
      </c>
      <c r="H85" s="465" t="s">
        <v>23</v>
      </c>
      <c r="I85" s="22" t="s">
        <v>1165</v>
      </c>
      <c r="J85" s="74">
        <v>68.33</v>
      </c>
      <c r="K85" s="28">
        <v>79</v>
      </c>
      <c r="L85" s="14"/>
    </row>
    <row r="86" spans="1:12" ht="13.5" customHeight="1" thickBot="1">
      <c r="A86" s="678"/>
      <c r="B86" s="1">
        <v>8</v>
      </c>
      <c r="C86" s="483" t="s">
        <v>1231</v>
      </c>
      <c r="D86" s="484" t="s">
        <v>1166</v>
      </c>
      <c r="E86" s="27">
        <v>61.06</v>
      </c>
      <c r="F86" s="39">
        <f t="shared" si="4"/>
        <v>38</v>
      </c>
      <c r="H86" s="468" t="s">
        <v>1224</v>
      </c>
      <c r="I86" s="24" t="s">
        <v>1165</v>
      </c>
      <c r="J86" s="75">
        <v>68.89</v>
      </c>
      <c r="K86" s="30">
        <v>80</v>
      </c>
      <c r="L86" s="14"/>
    </row>
    <row r="87" spans="1:12" ht="13.5" customHeight="1" thickBot="1">
      <c r="A87" s="679"/>
      <c r="B87" s="12">
        <v>9</v>
      </c>
      <c r="C87" s="135"/>
      <c r="D87" s="478"/>
      <c r="E87" s="29"/>
      <c r="F87" s="40">
        <f t="shared" si="4"/>
      </c>
      <c r="H87" s="480" t="s">
        <v>1216</v>
      </c>
      <c r="I87" s="22" t="s">
        <v>1173</v>
      </c>
      <c r="J87" s="74">
        <v>70.13</v>
      </c>
      <c r="K87" s="28">
        <v>81</v>
      </c>
      <c r="L87" s="14"/>
    </row>
    <row r="88" spans="1:12" ht="13.5" customHeight="1">
      <c r="A88" s="680">
        <v>10</v>
      </c>
      <c r="B88" s="46">
        <v>1</v>
      </c>
      <c r="C88" s="485"/>
      <c r="D88" s="474"/>
      <c r="E88" s="48"/>
      <c r="F88" s="56">
        <f t="shared" si="4"/>
      </c>
      <c r="H88" s="465" t="s">
        <v>454</v>
      </c>
      <c r="I88" s="22" t="s">
        <v>1165</v>
      </c>
      <c r="J88" s="74">
        <v>71.04</v>
      </c>
      <c r="K88" s="28">
        <v>82</v>
      </c>
      <c r="L88" s="14"/>
    </row>
    <row r="89" spans="1:12" ht="13.5" customHeight="1">
      <c r="A89" s="681"/>
      <c r="B89" s="49">
        <v>2</v>
      </c>
      <c r="C89" s="427" t="s">
        <v>1218</v>
      </c>
      <c r="D89" s="474" t="s">
        <v>1166</v>
      </c>
      <c r="E89" s="51">
        <v>58.09</v>
      </c>
      <c r="F89" s="56">
        <f t="shared" si="4"/>
        <v>16</v>
      </c>
      <c r="H89" s="465" t="s">
        <v>1224</v>
      </c>
      <c r="I89" s="22" t="s">
        <v>1173</v>
      </c>
      <c r="J89" s="74">
        <v>72.06</v>
      </c>
      <c r="K89" s="28">
        <v>83</v>
      </c>
      <c r="L89" s="14"/>
    </row>
    <row r="90" spans="1:12" ht="13.5" customHeight="1">
      <c r="A90" s="681"/>
      <c r="B90" s="49">
        <v>3</v>
      </c>
      <c r="C90" s="427" t="s">
        <v>1207</v>
      </c>
      <c r="D90" s="474" t="s">
        <v>1166</v>
      </c>
      <c r="E90" s="51">
        <v>56.27</v>
      </c>
      <c r="F90" s="56">
        <f t="shared" si="4"/>
        <v>10</v>
      </c>
      <c r="H90" s="465" t="s">
        <v>1230</v>
      </c>
      <c r="I90" s="22" t="s">
        <v>1165</v>
      </c>
      <c r="J90" s="74">
        <v>72.28</v>
      </c>
      <c r="K90" s="28">
        <v>84</v>
      </c>
      <c r="L90" s="14"/>
    </row>
    <row r="91" spans="1:12" ht="13.5" customHeight="1">
      <c r="A91" s="681"/>
      <c r="B91" s="49">
        <v>4</v>
      </c>
      <c r="C91" s="427" t="s">
        <v>1236</v>
      </c>
      <c r="D91" s="474" t="s">
        <v>1166</v>
      </c>
      <c r="E91" s="51">
        <v>66.42</v>
      </c>
      <c r="F91" s="56">
        <f t="shared" si="4"/>
        <v>71</v>
      </c>
      <c r="H91" s="465" t="s">
        <v>14</v>
      </c>
      <c r="I91" s="22" t="s">
        <v>1165</v>
      </c>
      <c r="J91" s="74">
        <v>76.45</v>
      </c>
      <c r="K91" s="28">
        <v>85</v>
      </c>
      <c r="L91" s="14"/>
    </row>
    <row r="92" spans="1:12" ht="13.5" customHeight="1">
      <c r="A92" s="681"/>
      <c r="B92" s="49">
        <v>5</v>
      </c>
      <c r="C92" s="427" t="s">
        <v>1205</v>
      </c>
      <c r="D92" s="474" t="s">
        <v>1166</v>
      </c>
      <c r="E92" s="51">
        <v>55.18</v>
      </c>
      <c r="F92" s="56">
        <f t="shared" si="4"/>
        <v>5</v>
      </c>
      <c r="H92" s="465" t="s">
        <v>1223</v>
      </c>
      <c r="I92" s="22" t="s">
        <v>1165</v>
      </c>
      <c r="J92" s="74" t="s">
        <v>1198</v>
      </c>
      <c r="K92" s="28" t="e">
        <v>#VALUE!</v>
      </c>
      <c r="L92" s="14"/>
    </row>
    <row r="93" spans="1:12" ht="13.5" customHeight="1">
      <c r="A93" s="681"/>
      <c r="B93" s="49">
        <v>6</v>
      </c>
      <c r="C93" s="427" t="s">
        <v>1170</v>
      </c>
      <c r="D93" s="474" t="s">
        <v>1166</v>
      </c>
      <c r="E93" s="51">
        <v>54.39</v>
      </c>
      <c r="F93" s="56">
        <f t="shared" si="4"/>
        <v>3</v>
      </c>
      <c r="H93" s="465" t="s">
        <v>1223</v>
      </c>
      <c r="I93" s="22" t="s">
        <v>1173</v>
      </c>
      <c r="J93" s="74" t="s">
        <v>1198</v>
      </c>
      <c r="K93" s="28" t="e">
        <v>#VALUE!</v>
      </c>
      <c r="L93" s="14"/>
    </row>
    <row r="94" spans="1:12" ht="13.5" customHeight="1">
      <c r="A94" s="681"/>
      <c r="B94" s="49">
        <v>7</v>
      </c>
      <c r="C94" s="427" t="s">
        <v>1230</v>
      </c>
      <c r="D94" s="474" t="s">
        <v>1166</v>
      </c>
      <c r="E94" s="51">
        <v>60.78</v>
      </c>
      <c r="F94" s="56">
        <f t="shared" si="4"/>
        <v>36</v>
      </c>
      <c r="H94" s="465" t="s">
        <v>1227</v>
      </c>
      <c r="I94" s="22" t="s">
        <v>1165</v>
      </c>
      <c r="J94" s="74" t="s">
        <v>1198</v>
      </c>
      <c r="K94" s="28" t="e">
        <v>#VALUE!</v>
      </c>
      <c r="L94" s="14"/>
    </row>
    <row r="95" spans="1:12" ht="13.5" customHeight="1">
      <c r="A95" s="681"/>
      <c r="B95" s="49">
        <v>8</v>
      </c>
      <c r="C95" s="481" t="s">
        <v>1225</v>
      </c>
      <c r="D95" s="482" t="s">
        <v>1166</v>
      </c>
      <c r="E95" s="51">
        <v>59.92</v>
      </c>
      <c r="F95" s="56">
        <f t="shared" si="4"/>
        <v>30</v>
      </c>
      <c r="H95" s="465"/>
      <c r="I95" s="22"/>
      <c r="J95" s="74"/>
      <c r="K95" s="28" t="s">
        <v>11</v>
      </c>
      <c r="L95" s="14"/>
    </row>
    <row r="96" spans="1:12" ht="13.5" customHeight="1" thickBot="1">
      <c r="A96" s="682"/>
      <c r="B96" s="52">
        <v>9</v>
      </c>
      <c r="C96" s="469"/>
      <c r="D96" s="470"/>
      <c r="E96" s="471"/>
      <c r="F96" s="472">
        <f>IF(E96="","",RANK(E96,$E$7:$E$222,1))</f>
      </c>
      <c r="H96" s="466"/>
      <c r="I96" s="25"/>
      <c r="J96" s="74"/>
      <c r="K96" s="28" t="s">
        <v>11</v>
      </c>
      <c r="L96" s="14"/>
    </row>
    <row r="97" spans="1:12" ht="13.5" customHeight="1">
      <c r="A97" s="677">
        <v>11</v>
      </c>
      <c r="B97" s="9">
        <v>1</v>
      </c>
      <c r="C97" s="348"/>
      <c r="D97" s="463"/>
      <c r="E97" s="31"/>
      <c r="F97" s="39">
        <f t="shared" si="4"/>
      </c>
      <c r="H97" s="465"/>
      <c r="I97" s="22"/>
      <c r="J97" s="74"/>
      <c r="K97" s="28" t="s">
        <v>11</v>
      </c>
      <c r="L97" s="14"/>
    </row>
    <row r="98" spans="1:12" ht="13.5" customHeight="1">
      <c r="A98" s="678"/>
      <c r="B98" s="1">
        <v>2</v>
      </c>
      <c r="C98" s="352" t="s">
        <v>1170</v>
      </c>
      <c r="D98" s="463" t="s">
        <v>1165</v>
      </c>
      <c r="E98" s="27">
        <v>60.81</v>
      </c>
      <c r="F98" s="39">
        <f t="shared" si="4"/>
        <v>37</v>
      </c>
      <c r="H98" s="465"/>
      <c r="I98" s="34"/>
      <c r="J98" s="74"/>
      <c r="K98" s="28" t="s">
        <v>11</v>
      </c>
      <c r="L98" s="14"/>
    </row>
    <row r="99" spans="1:12" ht="13.5" customHeight="1">
      <c r="A99" s="678"/>
      <c r="B99" s="1">
        <v>3</v>
      </c>
      <c r="C99" s="454" t="s">
        <v>1225</v>
      </c>
      <c r="D99" s="463" t="s">
        <v>1165</v>
      </c>
      <c r="E99" s="27">
        <v>66.27</v>
      </c>
      <c r="F99" s="39">
        <f t="shared" si="4"/>
        <v>70</v>
      </c>
      <c r="H99" s="465"/>
      <c r="I99" s="22"/>
      <c r="J99" s="74"/>
      <c r="K99" s="28" t="s">
        <v>11</v>
      </c>
      <c r="L99" s="14"/>
    </row>
    <row r="100" spans="1:12" ht="13.5" customHeight="1">
      <c r="A100" s="678"/>
      <c r="B100" s="1">
        <v>4</v>
      </c>
      <c r="C100" s="348" t="s">
        <v>1201</v>
      </c>
      <c r="D100" s="463" t="s">
        <v>1166</v>
      </c>
      <c r="E100" s="27">
        <v>56.13</v>
      </c>
      <c r="F100" s="39">
        <f t="shared" si="4"/>
        <v>9</v>
      </c>
      <c r="H100" s="465"/>
      <c r="I100" s="22"/>
      <c r="J100" s="74"/>
      <c r="K100" s="28" t="s">
        <v>11</v>
      </c>
      <c r="L100" s="14"/>
    </row>
    <row r="101" spans="1:12" ht="13.5" customHeight="1">
      <c r="A101" s="678"/>
      <c r="B101" s="1">
        <v>5</v>
      </c>
      <c r="C101" s="348" t="s">
        <v>1230</v>
      </c>
      <c r="D101" s="463" t="s">
        <v>1165</v>
      </c>
      <c r="E101" s="27">
        <v>72.28</v>
      </c>
      <c r="F101" s="39">
        <f t="shared" si="4"/>
        <v>84</v>
      </c>
      <c r="H101" s="465"/>
      <c r="I101" s="22"/>
      <c r="J101" s="74"/>
      <c r="K101" s="28" t="s">
        <v>11</v>
      </c>
      <c r="L101" s="14"/>
    </row>
    <row r="102" spans="1:12" ht="13.5" customHeight="1">
      <c r="A102" s="678"/>
      <c r="B102" s="1">
        <v>6</v>
      </c>
      <c r="C102" s="353" t="s">
        <v>1211</v>
      </c>
      <c r="D102" s="463" t="s">
        <v>1166</v>
      </c>
      <c r="E102" s="27">
        <v>58.17</v>
      </c>
      <c r="F102" s="39">
        <f t="shared" si="4"/>
        <v>17</v>
      </c>
      <c r="H102" s="466"/>
      <c r="I102" s="25"/>
      <c r="J102" s="74"/>
      <c r="K102" s="28" t="s">
        <v>11</v>
      </c>
      <c r="L102" s="14"/>
    </row>
    <row r="103" spans="1:12" ht="13.5" customHeight="1">
      <c r="A103" s="678"/>
      <c r="B103" s="1">
        <v>7</v>
      </c>
      <c r="C103" s="348" t="s">
        <v>1216</v>
      </c>
      <c r="D103" s="463" t="s">
        <v>1173</v>
      </c>
      <c r="E103" s="27">
        <v>70.13</v>
      </c>
      <c r="F103" s="39">
        <f t="shared" si="4"/>
        <v>81</v>
      </c>
      <c r="H103" s="465"/>
      <c r="I103" s="22"/>
      <c r="J103" s="74"/>
      <c r="K103" s="28" t="s">
        <v>11</v>
      </c>
      <c r="L103" s="14"/>
    </row>
    <row r="104" spans="1:12" ht="13.5" customHeight="1">
      <c r="A104" s="678"/>
      <c r="B104" s="1">
        <v>8</v>
      </c>
      <c r="C104" s="134" t="s">
        <v>1207</v>
      </c>
      <c r="D104" s="441" t="s">
        <v>1165</v>
      </c>
      <c r="E104" s="27">
        <v>65.82</v>
      </c>
      <c r="F104" s="39">
        <f t="shared" si="4"/>
        <v>67</v>
      </c>
      <c r="H104" s="465"/>
      <c r="I104" s="22"/>
      <c r="J104" s="74"/>
      <c r="K104" s="28" t="s">
        <v>11</v>
      </c>
      <c r="L104" s="14"/>
    </row>
    <row r="105" spans="1:12" ht="13.5" customHeight="1" thickBot="1">
      <c r="A105" s="679"/>
      <c r="B105" s="12">
        <v>9</v>
      </c>
      <c r="C105" s="135"/>
      <c r="D105" s="478"/>
      <c r="E105" s="29"/>
      <c r="F105" s="40">
        <f t="shared" si="4"/>
      </c>
      <c r="H105" s="477"/>
      <c r="I105" s="23"/>
      <c r="J105" s="74"/>
      <c r="K105" s="28" t="s">
        <v>11</v>
      </c>
      <c r="L105" s="14"/>
    </row>
    <row r="106" spans="1:12" ht="13.5" customHeight="1">
      <c r="A106" s="680">
        <v>12</v>
      </c>
      <c r="B106" s="46">
        <v>1</v>
      </c>
      <c r="C106" s="486"/>
      <c r="D106" s="209"/>
      <c r="E106" s="48"/>
      <c r="F106" s="56">
        <f t="shared" si="4"/>
      </c>
      <c r="H106" s="465"/>
      <c r="I106" s="22"/>
      <c r="J106" s="74"/>
      <c r="K106" s="28" t="s">
        <v>11</v>
      </c>
      <c r="L106" s="14"/>
    </row>
    <row r="107" spans="1:12" ht="13.5" customHeight="1">
      <c r="A107" s="681"/>
      <c r="B107" s="49">
        <v>2</v>
      </c>
      <c r="C107" s="487" t="s">
        <v>1224</v>
      </c>
      <c r="D107" s="210" t="s">
        <v>1173</v>
      </c>
      <c r="E107" s="51">
        <v>72.06</v>
      </c>
      <c r="F107" s="56">
        <f t="shared" si="4"/>
        <v>83</v>
      </c>
      <c r="H107" s="465"/>
      <c r="I107" s="22"/>
      <c r="J107" s="74"/>
      <c r="K107" s="28" t="s">
        <v>11</v>
      </c>
      <c r="L107" s="14"/>
    </row>
    <row r="108" spans="1:12" ht="13.5" customHeight="1">
      <c r="A108" s="681"/>
      <c r="B108" s="49">
        <v>3</v>
      </c>
      <c r="C108" s="487" t="s">
        <v>1212</v>
      </c>
      <c r="D108" s="210" t="s">
        <v>1173</v>
      </c>
      <c r="E108" s="51">
        <v>63.84</v>
      </c>
      <c r="F108" s="56">
        <f t="shared" si="4"/>
        <v>54</v>
      </c>
      <c r="H108" s="465"/>
      <c r="I108" s="22"/>
      <c r="J108" s="74"/>
      <c r="K108" s="28" t="s">
        <v>11</v>
      </c>
      <c r="L108" s="14"/>
    </row>
    <row r="109" spans="1:12" ht="13.5" customHeight="1">
      <c r="A109" s="681"/>
      <c r="B109" s="49">
        <v>4</v>
      </c>
      <c r="C109" s="487"/>
      <c r="D109" s="210"/>
      <c r="E109" s="51"/>
      <c r="F109" s="56">
        <f t="shared" si="4"/>
      </c>
      <c r="H109" s="465"/>
      <c r="I109" s="22"/>
      <c r="J109" s="74"/>
      <c r="K109" s="28" t="s">
        <v>11</v>
      </c>
      <c r="L109" s="14"/>
    </row>
    <row r="110" spans="1:12" ht="13.5" customHeight="1">
      <c r="A110" s="681"/>
      <c r="B110" s="49">
        <v>5</v>
      </c>
      <c r="C110" s="487" t="s">
        <v>1216</v>
      </c>
      <c r="D110" s="210" t="s">
        <v>1166</v>
      </c>
      <c r="E110" s="51">
        <v>57.73</v>
      </c>
      <c r="F110" s="56">
        <f t="shared" si="4"/>
        <v>14</v>
      </c>
      <c r="H110" s="465"/>
      <c r="I110" s="22"/>
      <c r="J110" s="74"/>
      <c r="K110" s="28" t="s">
        <v>11</v>
      </c>
      <c r="L110" s="14"/>
    </row>
    <row r="111" spans="1:12" ht="13.5" customHeight="1">
      <c r="A111" s="681"/>
      <c r="B111" s="49">
        <v>6</v>
      </c>
      <c r="C111" s="487" t="s">
        <v>1205</v>
      </c>
      <c r="D111" s="210" t="s">
        <v>1165</v>
      </c>
      <c r="E111" s="51">
        <v>59.74</v>
      </c>
      <c r="F111" s="56">
        <f t="shared" si="4"/>
        <v>27</v>
      </c>
      <c r="H111" s="465"/>
      <c r="I111" s="22"/>
      <c r="J111" s="74"/>
      <c r="K111" s="28" t="s">
        <v>11</v>
      </c>
      <c r="L111" s="14"/>
    </row>
    <row r="112" spans="1:12" ht="13.5" customHeight="1">
      <c r="A112" s="681"/>
      <c r="B112" s="49">
        <v>7</v>
      </c>
      <c r="C112" s="487" t="s">
        <v>1228</v>
      </c>
      <c r="D112" s="210" t="s">
        <v>1166</v>
      </c>
      <c r="E112" s="51">
        <v>60.01</v>
      </c>
      <c r="F112" s="56">
        <f t="shared" si="4"/>
        <v>32</v>
      </c>
      <c r="H112" s="465"/>
      <c r="I112" s="22"/>
      <c r="J112" s="74"/>
      <c r="K112" s="28" t="s">
        <v>11</v>
      </c>
      <c r="L112" s="14"/>
    </row>
    <row r="113" spans="1:12" ht="13.5" customHeight="1">
      <c r="A113" s="681"/>
      <c r="B113" s="49">
        <v>8</v>
      </c>
      <c r="C113" s="487"/>
      <c r="D113" s="210"/>
      <c r="E113" s="51"/>
      <c r="F113" s="56">
        <f t="shared" si="4"/>
      </c>
      <c r="H113" s="465"/>
      <c r="I113" s="22"/>
      <c r="J113" s="74"/>
      <c r="K113" s="28" t="s">
        <v>11</v>
      </c>
      <c r="L113" s="14"/>
    </row>
    <row r="114" spans="1:12" ht="13.5" customHeight="1" thickBot="1">
      <c r="A114" s="682"/>
      <c r="B114" s="52">
        <v>9</v>
      </c>
      <c r="C114" s="469"/>
      <c r="D114" s="470"/>
      <c r="E114" s="471"/>
      <c r="F114" s="472">
        <f>IF(E114="","",RANK(E114,$E$7:$E$222,1))</f>
      </c>
      <c r="H114" s="468"/>
      <c r="I114" s="24"/>
      <c r="J114" s="75"/>
      <c r="K114" s="30" t="s">
        <v>11</v>
      </c>
      <c r="L114" s="14"/>
    </row>
    <row r="115" spans="1:12" ht="13.5" customHeight="1">
      <c r="A115" s="677">
        <v>13</v>
      </c>
      <c r="B115" s="9">
        <v>1</v>
      </c>
      <c r="C115" s="488"/>
      <c r="D115" s="208"/>
      <c r="E115" s="31"/>
      <c r="F115" s="39">
        <f t="shared" si="4"/>
      </c>
      <c r="H115" s="473"/>
      <c r="I115" s="206"/>
      <c r="J115" s="76"/>
      <c r="K115" s="26" t="s">
        <v>11</v>
      </c>
      <c r="L115" s="14"/>
    </row>
    <row r="116" spans="1:12" ht="13.5" customHeight="1">
      <c r="A116" s="678"/>
      <c r="B116" s="1">
        <v>2</v>
      </c>
      <c r="C116" s="489"/>
      <c r="D116" s="22"/>
      <c r="E116" s="27"/>
      <c r="F116" s="39">
        <f t="shared" si="4"/>
      </c>
      <c r="H116" s="465"/>
      <c r="I116" s="22"/>
      <c r="J116" s="74"/>
      <c r="K116" s="28" t="s">
        <v>11</v>
      </c>
      <c r="L116" s="14"/>
    </row>
    <row r="117" spans="1:12" ht="13.5" customHeight="1">
      <c r="A117" s="678"/>
      <c r="B117" s="1">
        <v>3</v>
      </c>
      <c r="C117" s="489"/>
      <c r="D117" s="22"/>
      <c r="E117" s="27"/>
      <c r="F117" s="39">
        <f t="shared" si="4"/>
      </c>
      <c r="H117" s="465"/>
      <c r="I117" s="22"/>
      <c r="J117" s="74"/>
      <c r="K117" s="28" t="s">
        <v>11</v>
      </c>
      <c r="L117" s="14"/>
    </row>
    <row r="118" spans="1:12" ht="13.5" customHeight="1">
      <c r="A118" s="678"/>
      <c r="B118" s="1">
        <v>4</v>
      </c>
      <c r="C118" s="489"/>
      <c r="D118" s="22"/>
      <c r="E118" s="27"/>
      <c r="F118" s="39">
        <f t="shared" si="4"/>
      </c>
      <c r="H118" s="465"/>
      <c r="I118" s="22"/>
      <c r="J118" s="74"/>
      <c r="K118" s="28" t="s">
        <v>11</v>
      </c>
      <c r="L118" s="14"/>
    </row>
    <row r="119" spans="1:12" ht="13.5" customHeight="1">
      <c r="A119" s="678"/>
      <c r="B119" s="1">
        <v>5</v>
      </c>
      <c r="C119" s="489"/>
      <c r="D119" s="22"/>
      <c r="E119" s="27"/>
      <c r="F119" s="39">
        <f t="shared" si="4"/>
      </c>
      <c r="H119" s="465"/>
      <c r="I119" s="22"/>
      <c r="J119" s="74"/>
      <c r="K119" s="28" t="s">
        <v>11</v>
      </c>
      <c r="L119" s="14"/>
    </row>
    <row r="120" spans="1:12" ht="13.5" customHeight="1">
      <c r="A120" s="678"/>
      <c r="B120" s="1">
        <v>6</v>
      </c>
      <c r="C120" s="489"/>
      <c r="D120" s="22"/>
      <c r="E120" s="27"/>
      <c r="F120" s="39">
        <f t="shared" si="4"/>
      </c>
      <c r="H120" s="465"/>
      <c r="I120" s="22"/>
      <c r="J120" s="74"/>
      <c r="K120" s="28" t="s">
        <v>11</v>
      </c>
      <c r="L120" s="14"/>
    </row>
    <row r="121" spans="1:12" ht="13.5" customHeight="1">
      <c r="A121" s="678"/>
      <c r="B121" s="1">
        <v>7</v>
      </c>
      <c r="C121" s="489"/>
      <c r="D121" s="22"/>
      <c r="E121" s="27"/>
      <c r="F121" s="39">
        <f t="shared" si="4"/>
      </c>
      <c r="H121" s="465"/>
      <c r="I121" s="22"/>
      <c r="J121" s="74"/>
      <c r="K121" s="28" t="s">
        <v>11</v>
      </c>
      <c r="L121" s="14"/>
    </row>
    <row r="122" spans="1:12" ht="13.5" customHeight="1">
      <c r="A122" s="678"/>
      <c r="B122" s="1">
        <v>8</v>
      </c>
      <c r="C122" s="489"/>
      <c r="D122" s="22"/>
      <c r="E122" s="27"/>
      <c r="F122" s="39">
        <f t="shared" si="4"/>
      </c>
      <c r="H122" s="465"/>
      <c r="I122" s="22"/>
      <c r="J122" s="74"/>
      <c r="K122" s="28" t="s">
        <v>11</v>
      </c>
      <c r="L122" s="14"/>
    </row>
    <row r="123" spans="1:12" ht="13.5" customHeight="1" thickBot="1">
      <c r="A123" s="679"/>
      <c r="B123" s="12">
        <v>9</v>
      </c>
      <c r="C123" s="469"/>
      <c r="D123" s="470"/>
      <c r="E123" s="471"/>
      <c r="F123" s="472">
        <f>IF(E123="","",RANK(E123,$E$7:$E$222,1))</f>
      </c>
      <c r="H123" s="465"/>
      <c r="I123" s="22"/>
      <c r="J123" s="74"/>
      <c r="K123" s="28" t="s">
        <v>11</v>
      </c>
      <c r="L123" s="14"/>
    </row>
    <row r="124" spans="1:12" ht="13.5" customHeight="1">
      <c r="A124" s="680">
        <v>14</v>
      </c>
      <c r="B124" s="46">
        <v>1</v>
      </c>
      <c r="C124" s="486"/>
      <c r="D124" s="209"/>
      <c r="E124" s="48"/>
      <c r="F124" s="56">
        <f t="shared" si="4"/>
      </c>
      <c r="H124" s="465"/>
      <c r="I124" s="22"/>
      <c r="J124" s="74"/>
      <c r="K124" s="28" t="s">
        <v>11</v>
      </c>
      <c r="L124" s="14"/>
    </row>
    <row r="125" spans="1:12" ht="13.5" customHeight="1">
      <c r="A125" s="681"/>
      <c r="B125" s="49">
        <v>2</v>
      </c>
      <c r="C125" s="487"/>
      <c r="D125" s="210"/>
      <c r="E125" s="51"/>
      <c r="F125" s="56">
        <f t="shared" si="4"/>
      </c>
      <c r="H125" s="465"/>
      <c r="I125" s="22"/>
      <c r="J125" s="74"/>
      <c r="K125" s="28" t="s">
        <v>11</v>
      </c>
      <c r="L125" s="14"/>
    </row>
    <row r="126" spans="1:12" ht="13.5" customHeight="1">
      <c r="A126" s="681"/>
      <c r="B126" s="49">
        <v>3</v>
      </c>
      <c r="C126" s="487"/>
      <c r="D126" s="210"/>
      <c r="E126" s="51"/>
      <c r="F126" s="56">
        <f t="shared" si="4"/>
      </c>
      <c r="H126" s="465"/>
      <c r="I126" s="22"/>
      <c r="J126" s="74"/>
      <c r="K126" s="28" t="s">
        <v>11</v>
      </c>
      <c r="L126" s="14"/>
    </row>
    <row r="127" spans="1:12" ht="13.5" customHeight="1">
      <c r="A127" s="681"/>
      <c r="B127" s="49">
        <v>4</v>
      </c>
      <c r="C127" s="487"/>
      <c r="D127" s="210"/>
      <c r="E127" s="51"/>
      <c r="F127" s="56">
        <f t="shared" si="4"/>
      </c>
      <c r="H127" s="465"/>
      <c r="I127" s="22"/>
      <c r="J127" s="74"/>
      <c r="K127" s="28" t="s">
        <v>11</v>
      </c>
      <c r="L127" s="14"/>
    </row>
    <row r="128" spans="1:12" ht="13.5" customHeight="1">
      <c r="A128" s="681"/>
      <c r="B128" s="49">
        <v>5</v>
      </c>
      <c r="C128" s="487"/>
      <c r="D128" s="210"/>
      <c r="E128" s="51"/>
      <c r="F128" s="56">
        <f t="shared" si="4"/>
      </c>
      <c r="H128" s="465"/>
      <c r="I128" s="22"/>
      <c r="J128" s="74"/>
      <c r="K128" s="28" t="s">
        <v>11</v>
      </c>
      <c r="L128" s="14"/>
    </row>
    <row r="129" spans="1:12" ht="13.5" customHeight="1">
      <c r="A129" s="681"/>
      <c r="B129" s="49">
        <v>6</v>
      </c>
      <c r="C129" s="487"/>
      <c r="D129" s="210"/>
      <c r="E129" s="51"/>
      <c r="F129" s="56">
        <f t="shared" si="4"/>
      </c>
      <c r="H129" s="465"/>
      <c r="I129" s="22"/>
      <c r="J129" s="74"/>
      <c r="K129" s="28" t="s">
        <v>11</v>
      </c>
      <c r="L129" s="14"/>
    </row>
    <row r="130" spans="1:12" ht="13.5" customHeight="1">
      <c r="A130" s="681"/>
      <c r="B130" s="49">
        <v>7</v>
      </c>
      <c r="C130" s="487"/>
      <c r="D130" s="210"/>
      <c r="E130" s="51"/>
      <c r="F130" s="56">
        <f t="shared" si="4"/>
      </c>
      <c r="H130" s="465"/>
      <c r="I130" s="22"/>
      <c r="J130" s="74"/>
      <c r="K130" s="28" t="s">
        <v>11</v>
      </c>
      <c r="L130" s="14"/>
    </row>
    <row r="131" spans="1:12" ht="13.5" customHeight="1">
      <c r="A131" s="681"/>
      <c r="B131" s="49">
        <v>8</v>
      </c>
      <c r="C131" s="487"/>
      <c r="D131" s="210"/>
      <c r="E131" s="51"/>
      <c r="F131" s="56">
        <f t="shared" si="4"/>
      </c>
      <c r="H131" s="465"/>
      <c r="I131" s="22"/>
      <c r="J131" s="74"/>
      <c r="K131" s="28" t="s">
        <v>11</v>
      </c>
      <c r="L131" s="14"/>
    </row>
    <row r="132" spans="1:12" ht="13.5" customHeight="1" thickBot="1">
      <c r="A132" s="682"/>
      <c r="B132" s="52">
        <v>9</v>
      </c>
      <c r="C132" s="469"/>
      <c r="D132" s="470"/>
      <c r="E132" s="471"/>
      <c r="F132" s="472">
        <f>IF(E132="","",RANK(E132,$E$7:$E$222,1))</f>
      </c>
      <c r="H132" s="465"/>
      <c r="I132" s="22"/>
      <c r="J132" s="74"/>
      <c r="K132" s="28" t="s">
        <v>11</v>
      </c>
      <c r="L132" s="14"/>
    </row>
    <row r="133" spans="1:12" ht="13.5" customHeight="1">
      <c r="A133" s="677">
        <v>15</v>
      </c>
      <c r="B133" s="9">
        <v>1</v>
      </c>
      <c r="C133" s="488"/>
      <c r="D133" s="208"/>
      <c r="E133" s="31"/>
      <c r="F133" s="39">
        <f t="shared" si="4"/>
      </c>
      <c r="H133" s="465"/>
      <c r="I133" s="22"/>
      <c r="J133" s="74"/>
      <c r="K133" s="28" t="s">
        <v>11</v>
      </c>
      <c r="L133" s="14"/>
    </row>
    <row r="134" spans="1:12" ht="13.5" customHeight="1">
      <c r="A134" s="678"/>
      <c r="B134" s="1">
        <v>2</v>
      </c>
      <c r="C134" s="489"/>
      <c r="D134" s="22"/>
      <c r="E134" s="27"/>
      <c r="F134" s="39">
        <f t="shared" si="4"/>
      </c>
      <c r="H134" s="465"/>
      <c r="I134" s="22"/>
      <c r="J134" s="74"/>
      <c r="K134" s="28" t="s">
        <v>11</v>
      </c>
      <c r="L134" s="14"/>
    </row>
    <row r="135" spans="1:12" ht="13.5" customHeight="1">
      <c r="A135" s="678"/>
      <c r="B135" s="1">
        <v>3</v>
      </c>
      <c r="C135" s="489"/>
      <c r="D135" s="22"/>
      <c r="E135" s="27"/>
      <c r="F135" s="39">
        <f t="shared" si="4"/>
      </c>
      <c r="H135" s="465"/>
      <c r="I135" s="22"/>
      <c r="J135" s="74"/>
      <c r="K135" s="28" t="s">
        <v>11</v>
      </c>
      <c r="L135" s="14"/>
    </row>
    <row r="136" spans="1:12" ht="13.5" customHeight="1">
      <c r="A136" s="678"/>
      <c r="B136" s="1">
        <v>4</v>
      </c>
      <c r="C136" s="489"/>
      <c r="D136" s="22"/>
      <c r="E136" s="27"/>
      <c r="F136" s="39">
        <f t="shared" si="4"/>
      </c>
      <c r="H136" s="465"/>
      <c r="I136" s="22"/>
      <c r="J136" s="74"/>
      <c r="K136" s="28" t="s">
        <v>11</v>
      </c>
      <c r="L136" s="14"/>
    </row>
    <row r="137" spans="1:12" ht="13.5" customHeight="1">
      <c r="A137" s="678"/>
      <c r="B137" s="1">
        <v>5</v>
      </c>
      <c r="C137" s="489"/>
      <c r="D137" s="22"/>
      <c r="E137" s="27"/>
      <c r="F137" s="39">
        <f t="shared" si="4"/>
      </c>
      <c r="H137" s="465"/>
      <c r="I137" s="22"/>
      <c r="J137" s="74"/>
      <c r="K137" s="28" t="s">
        <v>11</v>
      </c>
      <c r="L137" s="14"/>
    </row>
    <row r="138" spans="1:12" ht="13.5" customHeight="1">
      <c r="A138" s="678"/>
      <c r="B138" s="1">
        <v>6</v>
      </c>
      <c r="C138" s="489"/>
      <c r="D138" s="22"/>
      <c r="E138" s="27"/>
      <c r="F138" s="39">
        <f t="shared" si="4"/>
      </c>
      <c r="H138" s="465"/>
      <c r="I138" s="22"/>
      <c r="J138" s="74"/>
      <c r="K138" s="28" t="s">
        <v>11</v>
      </c>
      <c r="L138" s="14"/>
    </row>
    <row r="139" spans="1:12" ht="13.5" customHeight="1">
      <c r="A139" s="678"/>
      <c r="B139" s="1">
        <v>7</v>
      </c>
      <c r="C139" s="489"/>
      <c r="D139" s="22"/>
      <c r="E139" s="27"/>
      <c r="F139" s="39">
        <f t="shared" si="4"/>
      </c>
      <c r="H139" s="465"/>
      <c r="I139" s="22"/>
      <c r="J139" s="74"/>
      <c r="K139" s="28" t="s">
        <v>11</v>
      </c>
      <c r="L139" s="14"/>
    </row>
    <row r="140" spans="1:12" ht="13.5" customHeight="1">
      <c r="A140" s="678"/>
      <c r="B140" s="1">
        <v>8</v>
      </c>
      <c r="C140" s="489"/>
      <c r="D140" s="22"/>
      <c r="E140" s="27"/>
      <c r="F140" s="39">
        <f t="shared" si="4"/>
      </c>
      <c r="H140" s="465"/>
      <c r="I140" s="22"/>
      <c r="J140" s="74"/>
      <c r="K140" s="28" t="s">
        <v>11</v>
      </c>
      <c r="L140" s="14"/>
    </row>
    <row r="141" spans="1:12" ht="13.5" customHeight="1" thickBot="1">
      <c r="A141" s="679"/>
      <c r="B141" s="12">
        <v>9</v>
      </c>
      <c r="C141" s="469"/>
      <c r="D141" s="470"/>
      <c r="E141" s="471"/>
      <c r="F141" s="472">
        <f>IF(E141="","",RANK(E141,$E$7:$E$222,1))</f>
      </c>
      <c r="H141" s="465"/>
      <c r="I141" s="22"/>
      <c r="J141" s="74"/>
      <c r="K141" s="28" t="s">
        <v>11</v>
      </c>
      <c r="L141" s="14"/>
    </row>
    <row r="142" spans="1:12" ht="13.5" customHeight="1">
      <c r="A142" s="680">
        <v>16</v>
      </c>
      <c r="B142" s="46">
        <v>1</v>
      </c>
      <c r="C142" s="486"/>
      <c r="D142" s="209"/>
      <c r="E142" s="48"/>
      <c r="F142" s="56">
        <f t="shared" si="4"/>
      </c>
      <c r="H142" s="465"/>
      <c r="I142" s="22"/>
      <c r="J142" s="74"/>
      <c r="K142" s="28" t="s">
        <v>11</v>
      </c>
      <c r="L142" s="14"/>
    </row>
    <row r="143" spans="1:12" ht="13.5" customHeight="1">
      <c r="A143" s="681"/>
      <c r="B143" s="49">
        <v>2</v>
      </c>
      <c r="C143" s="487"/>
      <c r="D143" s="210"/>
      <c r="E143" s="51"/>
      <c r="F143" s="56">
        <f t="shared" si="4"/>
      </c>
      <c r="H143" s="465"/>
      <c r="I143" s="22"/>
      <c r="J143" s="74"/>
      <c r="K143" s="28" t="s">
        <v>11</v>
      </c>
      <c r="L143" s="14"/>
    </row>
    <row r="144" spans="1:12" ht="13.5" customHeight="1">
      <c r="A144" s="681"/>
      <c r="B144" s="49">
        <v>3</v>
      </c>
      <c r="C144" s="487"/>
      <c r="D144" s="210"/>
      <c r="E144" s="51"/>
      <c r="F144" s="56">
        <f aca="true" t="shared" si="5" ref="F144:F207">IF(E144="","",RANK(E144,$E$7:$E$222,1))</f>
      </c>
      <c r="H144" s="465"/>
      <c r="I144" s="22"/>
      <c r="J144" s="74"/>
      <c r="K144" s="28" t="s">
        <v>11</v>
      </c>
      <c r="L144" s="14"/>
    </row>
    <row r="145" spans="1:12" ht="13.5" customHeight="1">
      <c r="A145" s="681"/>
      <c r="B145" s="49">
        <v>4</v>
      </c>
      <c r="C145" s="487"/>
      <c r="D145" s="210"/>
      <c r="E145" s="51"/>
      <c r="F145" s="56">
        <f t="shared" si="5"/>
      </c>
      <c r="H145" s="465"/>
      <c r="I145" s="22"/>
      <c r="J145" s="74"/>
      <c r="K145" s="28" t="s">
        <v>11</v>
      </c>
      <c r="L145" s="14"/>
    </row>
    <row r="146" spans="1:12" ht="13.5" customHeight="1">
      <c r="A146" s="681"/>
      <c r="B146" s="49">
        <v>5</v>
      </c>
      <c r="C146" s="487"/>
      <c r="D146" s="210"/>
      <c r="E146" s="51"/>
      <c r="F146" s="56">
        <f t="shared" si="5"/>
      </c>
      <c r="H146" s="465"/>
      <c r="I146" s="22"/>
      <c r="J146" s="74"/>
      <c r="K146" s="28" t="s">
        <v>11</v>
      </c>
      <c r="L146" s="14"/>
    </row>
    <row r="147" spans="1:12" ht="13.5" customHeight="1">
      <c r="A147" s="681"/>
      <c r="B147" s="49">
        <v>6</v>
      </c>
      <c r="C147" s="487"/>
      <c r="D147" s="210"/>
      <c r="E147" s="51"/>
      <c r="F147" s="56">
        <f t="shared" si="5"/>
      </c>
      <c r="H147" s="465"/>
      <c r="I147" s="22"/>
      <c r="J147" s="74"/>
      <c r="K147" s="28" t="s">
        <v>11</v>
      </c>
      <c r="L147" s="14"/>
    </row>
    <row r="148" spans="1:12" ht="13.5" customHeight="1">
      <c r="A148" s="681"/>
      <c r="B148" s="49">
        <v>7</v>
      </c>
      <c r="C148" s="487"/>
      <c r="D148" s="210"/>
      <c r="E148" s="51"/>
      <c r="F148" s="56">
        <f t="shared" si="5"/>
      </c>
      <c r="H148" s="465"/>
      <c r="I148" s="22"/>
      <c r="J148" s="74"/>
      <c r="K148" s="28" t="s">
        <v>11</v>
      </c>
      <c r="L148" s="14"/>
    </row>
    <row r="149" spans="1:12" ht="13.5" customHeight="1">
      <c r="A149" s="681"/>
      <c r="B149" s="49">
        <v>8</v>
      </c>
      <c r="C149" s="487"/>
      <c r="D149" s="210"/>
      <c r="E149" s="51"/>
      <c r="F149" s="56">
        <f t="shared" si="5"/>
      </c>
      <c r="H149" s="465"/>
      <c r="I149" s="22"/>
      <c r="J149" s="74"/>
      <c r="K149" s="28" t="s">
        <v>11</v>
      </c>
      <c r="L149" s="14"/>
    </row>
    <row r="150" spans="1:12" ht="13.5" customHeight="1" thickBot="1">
      <c r="A150" s="682"/>
      <c r="B150" s="52">
        <v>9</v>
      </c>
      <c r="C150" s="469"/>
      <c r="D150" s="470"/>
      <c r="E150" s="471"/>
      <c r="F150" s="472">
        <f>IF(E150="","",RANK(E150,$E$7:$E$222,1))</f>
      </c>
      <c r="H150" s="465"/>
      <c r="I150" s="22"/>
      <c r="J150" s="74"/>
      <c r="K150" s="28" t="s">
        <v>11</v>
      </c>
      <c r="L150" s="14"/>
    </row>
    <row r="151" spans="1:12" ht="13.5" customHeight="1">
      <c r="A151" s="677">
        <v>17</v>
      </c>
      <c r="B151" s="9">
        <v>1</v>
      </c>
      <c r="C151" s="488"/>
      <c r="D151" s="208"/>
      <c r="E151" s="31"/>
      <c r="F151" s="39">
        <f t="shared" si="5"/>
      </c>
      <c r="H151" s="465"/>
      <c r="I151" s="22"/>
      <c r="J151" s="74"/>
      <c r="K151" s="28" t="s">
        <v>11</v>
      </c>
      <c r="L151" s="14"/>
    </row>
    <row r="152" spans="1:12" ht="13.5" customHeight="1">
      <c r="A152" s="678"/>
      <c r="B152" s="1">
        <v>2</v>
      </c>
      <c r="C152" s="489"/>
      <c r="D152" s="22"/>
      <c r="E152" s="27"/>
      <c r="F152" s="39">
        <f t="shared" si="5"/>
      </c>
      <c r="H152" s="465"/>
      <c r="I152" s="22"/>
      <c r="J152" s="74"/>
      <c r="K152" s="28" t="s">
        <v>11</v>
      </c>
      <c r="L152" s="14"/>
    </row>
    <row r="153" spans="1:12" ht="13.5" customHeight="1">
      <c r="A153" s="678"/>
      <c r="B153" s="1">
        <v>3</v>
      </c>
      <c r="C153" s="489"/>
      <c r="D153" s="22"/>
      <c r="E153" s="27"/>
      <c r="F153" s="39">
        <f t="shared" si="5"/>
      </c>
      <c r="H153" s="465"/>
      <c r="I153" s="22"/>
      <c r="J153" s="74"/>
      <c r="K153" s="28" t="s">
        <v>11</v>
      </c>
      <c r="L153" s="14"/>
    </row>
    <row r="154" spans="1:12" ht="13.5" customHeight="1">
      <c r="A154" s="678"/>
      <c r="B154" s="1">
        <v>4</v>
      </c>
      <c r="C154" s="489"/>
      <c r="D154" s="22"/>
      <c r="E154" s="27"/>
      <c r="F154" s="39">
        <f t="shared" si="5"/>
      </c>
      <c r="H154" s="465"/>
      <c r="I154" s="22"/>
      <c r="J154" s="74"/>
      <c r="K154" s="28" t="s">
        <v>11</v>
      </c>
      <c r="L154" s="14"/>
    </row>
    <row r="155" spans="1:12" ht="13.5" customHeight="1">
      <c r="A155" s="678"/>
      <c r="B155" s="1">
        <v>5</v>
      </c>
      <c r="C155" s="489"/>
      <c r="D155" s="22"/>
      <c r="E155" s="27"/>
      <c r="F155" s="39">
        <f t="shared" si="5"/>
      </c>
      <c r="H155" s="465"/>
      <c r="I155" s="22"/>
      <c r="J155" s="74"/>
      <c r="K155" s="28" t="s">
        <v>11</v>
      </c>
      <c r="L155" s="14"/>
    </row>
    <row r="156" spans="1:12" ht="13.5" customHeight="1">
      <c r="A156" s="678"/>
      <c r="B156" s="1">
        <v>6</v>
      </c>
      <c r="C156" s="489"/>
      <c r="D156" s="22"/>
      <c r="E156" s="27"/>
      <c r="F156" s="39">
        <f t="shared" si="5"/>
      </c>
      <c r="H156" s="465"/>
      <c r="I156" s="22"/>
      <c r="J156" s="74"/>
      <c r="K156" s="28" t="s">
        <v>11</v>
      </c>
      <c r="L156" s="14"/>
    </row>
    <row r="157" spans="1:12" ht="13.5" customHeight="1">
      <c r="A157" s="678"/>
      <c r="B157" s="1">
        <v>7</v>
      </c>
      <c r="C157" s="489"/>
      <c r="D157" s="22"/>
      <c r="E157" s="27"/>
      <c r="F157" s="39">
        <f t="shared" si="5"/>
      </c>
      <c r="H157" s="465"/>
      <c r="I157" s="22"/>
      <c r="J157" s="74"/>
      <c r="K157" s="28" t="s">
        <v>11</v>
      </c>
      <c r="L157" s="14"/>
    </row>
    <row r="158" spans="1:12" ht="13.5" customHeight="1">
      <c r="A158" s="678"/>
      <c r="B158" s="1">
        <v>8</v>
      </c>
      <c r="C158" s="489"/>
      <c r="D158" s="22"/>
      <c r="E158" s="27"/>
      <c r="F158" s="39">
        <f t="shared" si="5"/>
      </c>
      <c r="H158" s="465"/>
      <c r="I158" s="22"/>
      <c r="J158" s="74"/>
      <c r="K158" s="28" t="s">
        <v>11</v>
      </c>
      <c r="L158" s="14"/>
    </row>
    <row r="159" spans="1:12" ht="13.5" customHeight="1" thickBot="1">
      <c r="A159" s="679"/>
      <c r="B159" s="12">
        <v>9</v>
      </c>
      <c r="C159" s="469"/>
      <c r="D159" s="470"/>
      <c r="E159" s="471"/>
      <c r="F159" s="472">
        <f>IF(E159="","",RANK(E159,$E$7:$E$222,1))</f>
      </c>
      <c r="H159" s="465"/>
      <c r="I159" s="22"/>
      <c r="J159" s="74"/>
      <c r="K159" s="28" t="s">
        <v>11</v>
      </c>
      <c r="L159" s="14"/>
    </row>
    <row r="160" spans="1:12" ht="13.5" customHeight="1">
      <c r="A160" s="680">
        <v>18</v>
      </c>
      <c r="B160" s="46">
        <v>1</v>
      </c>
      <c r="C160" s="486"/>
      <c r="D160" s="209"/>
      <c r="E160" s="48"/>
      <c r="F160" s="56">
        <f t="shared" si="5"/>
      </c>
      <c r="H160" s="465"/>
      <c r="I160" s="22"/>
      <c r="J160" s="74"/>
      <c r="K160" s="28"/>
      <c r="L160" s="14"/>
    </row>
    <row r="161" spans="1:12" ht="13.5" customHeight="1">
      <c r="A161" s="681"/>
      <c r="B161" s="49">
        <v>2</v>
      </c>
      <c r="C161" s="487"/>
      <c r="D161" s="210"/>
      <c r="E161" s="51"/>
      <c r="F161" s="56">
        <f t="shared" si="5"/>
      </c>
      <c r="H161" s="465"/>
      <c r="I161" s="22"/>
      <c r="J161" s="74"/>
      <c r="K161" s="28"/>
      <c r="L161" s="14"/>
    </row>
    <row r="162" spans="1:12" ht="13.5" customHeight="1">
      <c r="A162" s="681"/>
      <c r="B162" s="49">
        <v>3</v>
      </c>
      <c r="C162" s="487"/>
      <c r="D162" s="210"/>
      <c r="E162" s="51"/>
      <c r="F162" s="56">
        <f t="shared" si="5"/>
      </c>
      <c r="H162" s="465"/>
      <c r="I162" s="22"/>
      <c r="J162" s="74"/>
      <c r="K162" s="28"/>
      <c r="L162" s="14"/>
    </row>
    <row r="163" spans="1:12" ht="13.5" customHeight="1">
      <c r="A163" s="681"/>
      <c r="B163" s="49">
        <v>4</v>
      </c>
      <c r="C163" s="487"/>
      <c r="D163" s="210"/>
      <c r="E163" s="51"/>
      <c r="F163" s="56">
        <f t="shared" si="5"/>
      </c>
      <c r="H163" s="466"/>
      <c r="I163" s="25"/>
      <c r="J163" s="74"/>
      <c r="K163" s="28"/>
      <c r="L163" s="14"/>
    </row>
    <row r="164" spans="1:12" ht="13.5" customHeight="1">
      <c r="A164" s="681"/>
      <c r="B164" s="49">
        <v>5</v>
      </c>
      <c r="C164" s="487"/>
      <c r="D164" s="210"/>
      <c r="E164" s="51"/>
      <c r="F164" s="56">
        <f t="shared" si="5"/>
      </c>
      <c r="H164" s="465"/>
      <c r="I164" s="22"/>
      <c r="J164" s="74"/>
      <c r="K164" s="28" t="s">
        <v>11</v>
      </c>
      <c r="L164" s="14"/>
    </row>
    <row r="165" spans="1:12" ht="13.5" customHeight="1">
      <c r="A165" s="681"/>
      <c r="B165" s="49">
        <v>6</v>
      </c>
      <c r="C165" s="487"/>
      <c r="D165" s="210"/>
      <c r="E165" s="51"/>
      <c r="F165" s="56">
        <f t="shared" si="5"/>
      </c>
      <c r="H165" s="465"/>
      <c r="I165" s="22"/>
      <c r="J165" s="74"/>
      <c r="K165" s="28" t="s">
        <v>11</v>
      </c>
      <c r="L165" s="14"/>
    </row>
    <row r="166" spans="1:12" ht="13.5" customHeight="1">
      <c r="A166" s="681"/>
      <c r="B166" s="49">
        <v>7</v>
      </c>
      <c r="C166" s="487"/>
      <c r="D166" s="210"/>
      <c r="E166" s="51"/>
      <c r="F166" s="56">
        <f t="shared" si="5"/>
      </c>
      <c r="H166" s="465"/>
      <c r="I166" s="22"/>
      <c r="J166" s="74"/>
      <c r="K166" s="28" t="s">
        <v>11</v>
      </c>
      <c r="L166" s="14"/>
    </row>
    <row r="167" spans="1:12" ht="13.5" customHeight="1">
      <c r="A167" s="681"/>
      <c r="B167" s="49">
        <v>8</v>
      </c>
      <c r="C167" s="487"/>
      <c r="D167" s="210"/>
      <c r="E167" s="51"/>
      <c r="F167" s="56">
        <f t="shared" si="5"/>
      </c>
      <c r="H167" s="465"/>
      <c r="I167" s="22"/>
      <c r="J167" s="74"/>
      <c r="K167" s="28" t="s">
        <v>11</v>
      </c>
      <c r="L167" s="14"/>
    </row>
    <row r="168" spans="1:12" ht="13.5" customHeight="1" thickBot="1">
      <c r="A168" s="682"/>
      <c r="B168" s="52">
        <v>9</v>
      </c>
      <c r="C168" s="469"/>
      <c r="D168" s="470"/>
      <c r="E168" s="471"/>
      <c r="F168" s="472">
        <f>IF(E168="","",RANK(E168,$E$7:$E$222,1))</f>
      </c>
      <c r="H168" s="468"/>
      <c r="I168" s="24"/>
      <c r="J168" s="75"/>
      <c r="K168" s="30" t="s">
        <v>11</v>
      </c>
      <c r="L168" s="14"/>
    </row>
    <row r="169" spans="1:12" ht="13.5" customHeight="1">
      <c r="A169" s="677">
        <v>19</v>
      </c>
      <c r="B169" s="9">
        <v>1</v>
      </c>
      <c r="C169" s="488"/>
      <c r="D169" s="208"/>
      <c r="E169" s="31"/>
      <c r="F169" s="39">
        <f t="shared" si="5"/>
      </c>
      <c r="H169" s="473"/>
      <c r="I169" s="206"/>
      <c r="J169" s="76"/>
      <c r="K169" s="26" t="s">
        <v>11</v>
      </c>
      <c r="L169" s="14"/>
    </row>
    <row r="170" spans="1:12" ht="13.5" customHeight="1">
      <c r="A170" s="678"/>
      <c r="B170" s="1">
        <v>2</v>
      </c>
      <c r="C170" s="489"/>
      <c r="D170" s="22"/>
      <c r="E170" s="27"/>
      <c r="F170" s="39">
        <f t="shared" si="5"/>
      </c>
      <c r="H170" s="465"/>
      <c r="I170" s="22"/>
      <c r="J170" s="74"/>
      <c r="K170" s="28" t="s">
        <v>11</v>
      </c>
      <c r="L170" s="14"/>
    </row>
    <row r="171" spans="1:12" ht="13.5" customHeight="1">
      <c r="A171" s="678"/>
      <c r="B171" s="1">
        <v>3</v>
      </c>
      <c r="C171" s="489"/>
      <c r="D171" s="22"/>
      <c r="E171" s="27"/>
      <c r="F171" s="39">
        <f t="shared" si="5"/>
      </c>
      <c r="H171" s="465"/>
      <c r="I171" s="22"/>
      <c r="J171" s="74"/>
      <c r="K171" s="28" t="s">
        <v>11</v>
      </c>
      <c r="L171" s="14"/>
    </row>
    <row r="172" spans="1:12" ht="13.5" customHeight="1">
      <c r="A172" s="678"/>
      <c r="B172" s="1">
        <v>4</v>
      </c>
      <c r="C172" s="489"/>
      <c r="D172" s="22"/>
      <c r="E172" s="27"/>
      <c r="F172" s="39">
        <f t="shared" si="5"/>
      </c>
      <c r="H172" s="465"/>
      <c r="I172" s="22"/>
      <c r="J172" s="74"/>
      <c r="K172" s="28" t="s">
        <v>11</v>
      </c>
      <c r="L172" s="14"/>
    </row>
    <row r="173" spans="1:12" ht="13.5" customHeight="1">
      <c r="A173" s="678"/>
      <c r="B173" s="1">
        <v>5</v>
      </c>
      <c r="C173" s="489"/>
      <c r="D173" s="22"/>
      <c r="E173" s="27"/>
      <c r="F173" s="39">
        <f t="shared" si="5"/>
      </c>
      <c r="H173" s="465"/>
      <c r="I173" s="22"/>
      <c r="J173" s="74"/>
      <c r="K173" s="28" t="s">
        <v>11</v>
      </c>
      <c r="L173" s="14"/>
    </row>
    <row r="174" spans="1:12" ht="13.5" customHeight="1">
      <c r="A174" s="678"/>
      <c r="B174" s="1">
        <v>6</v>
      </c>
      <c r="C174" s="489"/>
      <c r="D174" s="22"/>
      <c r="E174" s="27"/>
      <c r="F174" s="39">
        <f t="shared" si="5"/>
      </c>
      <c r="H174" s="465"/>
      <c r="I174" s="22"/>
      <c r="J174" s="74"/>
      <c r="K174" s="28" t="s">
        <v>11</v>
      </c>
      <c r="L174" s="14"/>
    </row>
    <row r="175" spans="1:12" ht="13.5" customHeight="1">
      <c r="A175" s="678"/>
      <c r="B175" s="1">
        <v>7</v>
      </c>
      <c r="C175" s="489"/>
      <c r="D175" s="22"/>
      <c r="E175" s="27"/>
      <c r="F175" s="39">
        <f t="shared" si="5"/>
      </c>
      <c r="H175" s="465"/>
      <c r="I175" s="22"/>
      <c r="J175" s="74"/>
      <c r="K175" s="28" t="s">
        <v>11</v>
      </c>
      <c r="L175" s="14"/>
    </row>
    <row r="176" spans="1:12" ht="13.5" customHeight="1">
      <c r="A176" s="678"/>
      <c r="B176" s="1">
        <v>8</v>
      </c>
      <c r="C176" s="489"/>
      <c r="D176" s="22"/>
      <c r="E176" s="27"/>
      <c r="F176" s="39">
        <f t="shared" si="5"/>
      </c>
      <c r="H176" s="465"/>
      <c r="I176" s="22"/>
      <c r="J176" s="74"/>
      <c r="K176" s="28" t="s">
        <v>11</v>
      </c>
      <c r="L176" s="14"/>
    </row>
    <row r="177" spans="1:12" ht="13.5" customHeight="1" thickBot="1">
      <c r="A177" s="679"/>
      <c r="B177" s="12">
        <v>9</v>
      </c>
      <c r="C177" s="490"/>
      <c r="D177" s="24"/>
      <c r="E177" s="29"/>
      <c r="F177" s="40">
        <f t="shared" si="5"/>
      </c>
      <c r="H177" s="465"/>
      <c r="I177" s="22"/>
      <c r="J177" s="74"/>
      <c r="K177" s="28" t="s">
        <v>11</v>
      </c>
      <c r="L177" s="14"/>
    </row>
    <row r="178" spans="1:12" ht="13.5" customHeight="1">
      <c r="A178" s="680">
        <v>20</v>
      </c>
      <c r="B178" s="46">
        <v>1</v>
      </c>
      <c r="C178" s="486"/>
      <c r="D178" s="209"/>
      <c r="E178" s="48"/>
      <c r="F178" s="56">
        <f t="shared" si="5"/>
      </c>
      <c r="H178" s="465"/>
      <c r="I178" s="22"/>
      <c r="J178" s="74"/>
      <c r="K178" s="28" t="s">
        <v>11</v>
      </c>
      <c r="L178" s="14"/>
    </row>
    <row r="179" spans="1:12" ht="13.5" customHeight="1">
      <c r="A179" s="681"/>
      <c r="B179" s="49">
        <v>2</v>
      </c>
      <c r="C179" s="487"/>
      <c r="D179" s="210"/>
      <c r="E179" s="51"/>
      <c r="F179" s="56">
        <f t="shared" si="5"/>
      </c>
      <c r="H179" s="465"/>
      <c r="I179" s="22"/>
      <c r="J179" s="74"/>
      <c r="K179" s="28" t="s">
        <v>11</v>
      </c>
      <c r="L179" s="14"/>
    </row>
    <row r="180" spans="1:12" ht="13.5" customHeight="1">
      <c r="A180" s="681"/>
      <c r="B180" s="49">
        <v>3</v>
      </c>
      <c r="C180" s="487"/>
      <c r="D180" s="210"/>
      <c r="E180" s="51"/>
      <c r="F180" s="56">
        <f t="shared" si="5"/>
      </c>
      <c r="H180" s="465"/>
      <c r="I180" s="22"/>
      <c r="J180" s="74"/>
      <c r="K180" s="28" t="s">
        <v>11</v>
      </c>
      <c r="L180" s="14"/>
    </row>
    <row r="181" spans="1:12" ht="13.5" customHeight="1">
      <c r="A181" s="681"/>
      <c r="B181" s="49">
        <v>4</v>
      </c>
      <c r="C181" s="487"/>
      <c r="D181" s="210"/>
      <c r="E181" s="51"/>
      <c r="F181" s="56">
        <f t="shared" si="5"/>
      </c>
      <c r="H181" s="465"/>
      <c r="I181" s="22"/>
      <c r="J181" s="74"/>
      <c r="K181" s="28" t="s">
        <v>11</v>
      </c>
      <c r="L181" s="14"/>
    </row>
    <row r="182" spans="1:12" ht="13.5" customHeight="1">
      <c r="A182" s="681"/>
      <c r="B182" s="49">
        <v>5</v>
      </c>
      <c r="C182" s="487"/>
      <c r="D182" s="210"/>
      <c r="E182" s="51"/>
      <c r="F182" s="56">
        <f t="shared" si="5"/>
      </c>
      <c r="H182" s="465"/>
      <c r="I182" s="22"/>
      <c r="J182" s="74"/>
      <c r="K182" s="28" t="s">
        <v>11</v>
      </c>
      <c r="L182" s="14"/>
    </row>
    <row r="183" spans="1:12" ht="13.5" customHeight="1">
      <c r="A183" s="681"/>
      <c r="B183" s="49">
        <v>6</v>
      </c>
      <c r="C183" s="487"/>
      <c r="D183" s="210"/>
      <c r="E183" s="51"/>
      <c r="F183" s="56">
        <f t="shared" si="5"/>
      </c>
      <c r="H183" s="465"/>
      <c r="I183" s="22"/>
      <c r="J183" s="74"/>
      <c r="K183" s="28" t="s">
        <v>11</v>
      </c>
      <c r="L183" s="14"/>
    </row>
    <row r="184" spans="1:12" ht="13.5" customHeight="1">
      <c r="A184" s="681"/>
      <c r="B184" s="49">
        <v>7</v>
      </c>
      <c r="C184" s="487"/>
      <c r="D184" s="210"/>
      <c r="E184" s="51"/>
      <c r="F184" s="56">
        <f t="shared" si="5"/>
      </c>
      <c r="H184" s="465"/>
      <c r="I184" s="22"/>
      <c r="J184" s="74"/>
      <c r="K184" s="28" t="s">
        <v>11</v>
      </c>
      <c r="L184" s="14"/>
    </row>
    <row r="185" spans="1:12" ht="13.5" customHeight="1">
      <c r="A185" s="681"/>
      <c r="B185" s="49">
        <v>8</v>
      </c>
      <c r="C185" s="487"/>
      <c r="D185" s="210"/>
      <c r="E185" s="51"/>
      <c r="F185" s="56">
        <f t="shared" si="5"/>
      </c>
      <c r="H185" s="465"/>
      <c r="I185" s="22"/>
      <c r="J185" s="74"/>
      <c r="K185" s="28" t="s">
        <v>11</v>
      </c>
      <c r="L185" s="14"/>
    </row>
    <row r="186" spans="1:12" ht="13.5" customHeight="1" thickBot="1">
      <c r="A186" s="682"/>
      <c r="B186" s="52">
        <v>9</v>
      </c>
      <c r="C186" s="491"/>
      <c r="D186" s="211"/>
      <c r="E186" s="54"/>
      <c r="F186" s="57">
        <f t="shared" si="5"/>
      </c>
      <c r="H186" s="465"/>
      <c r="I186" s="22"/>
      <c r="J186" s="74"/>
      <c r="K186" s="28" t="s">
        <v>11</v>
      </c>
      <c r="L186" s="14"/>
    </row>
    <row r="187" spans="1:12" ht="13.5" customHeight="1">
      <c r="A187" s="677">
        <v>21</v>
      </c>
      <c r="B187" s="9">
        <v>1</v>
      </c>
      <c r="C187" s="488"/>
      <c r="D187" s="208"/>
      <c r="E187" s="31"/>
      <c r="F187" s="39">
        <f t="shared" si="5"/>
      </c>
      <c r="H187" s="465"/>
      <c r="I187" s="22"/>
      <c r="J187" s="74"/>
      <c r="K187" s="28" t="s">
        <v>11</v>
      </c>
      <c r="L187" s="14"/>
    </row>
    <row r="188" spans="1:12" ht="13.5" customHeight="1">
      <c r="A188" s="678"/>
      <c r="B188" s="1">
        <v>2</v>
      </c>
      <c r="C188" s="489"/>
      <c r="D188" s="22"/>
      <c r="E188" s="27"/>
      <c r="F188" s="39">
        <f t="shared" si="5"/>
      </c>
      <c r="H188" s="465"/>
      <c r="I188" s="22"/>
      <c r="J188" s="74"/>
      <c r="K188" s="28" t="s">
        <v>11</v>
      </c>
      <c r="L188" s="14"/>
    </row>
    <row r="189" spans="1:12" ht="13.5" customHeight="1">
      <c r="A189" s="678"/>
      <c r="B189" s="1">
        <v>3</v>
      </c>
      <c r="C189" s="489"/>
      <c r="D189" s="22"/>
      <c r="E189" s="27"/>
      <c r="F189" s="39">
        <f t="shared" si="5"/>
      </c>
      <c r="H189" s="465"/>
      <c r="I189" s="22"/>
      <c r="J189" s="74"/>
      <c r="K189" s="28" t="s">
        <v>11</v>
      </c>
      <c r="L189" s="14"/>
    </row>
    <row r="190" spans="1:12" ht="13.5" customHeight="1">
      <c r="A190" s="678"/>
      <c r="B190" s="1">
        <v>4</v>
      </c>
      <c r="C190" s="489"/>
      <c r="D190" s="22"/>
      <c r="E190" s="27"/>
      <c r="F190" s="39">
        <f t="shared" si="5"/>
      </c>
      <c r="H190" s="492"/>
      <c r="I190" s="184"/>
      <c r="J190" s="20"/>
      <c r="K190" s="182" t="s">
        <v>11</v>
      </c>
      <c r="L190" s="14"/>
    </row>
    <row r="191" spans="1:12" ht="13.5" customHeight="1">
      <c r="A191" s="678"/>
      <c r="B191" s="1">
        <v>5</v>
      </c>
      <c r="C191" s="489"/>
      <c r="D191" s="22"/>
      <c r="E191" s="27"/>
      <c r="F191" s="39">
        <f t="shared" si="5"/>
      </c>
      <c r="H191" s="492"/>
      <c r="I191" s="184"/>
      <c r="J191" s="20"/>
      <c r="K191" s="182" t="s">
        <v>11</v>
      </c>
      <c r="L191" s="14"/>
    </row>
    <row r="192" spans="1:12" ht="13.5" customHeight="1">
      <c r="A192" s="678"/>
      <c r="B192" s="1">
        <v>6</v>
      </c>
      <c r="C192" s="489"/>
      <c r="D192" s="22"/>
      <c r="E192" s="27"/>
      <c r="F192" s="39">
        <f t="shared" si="5"/>
      </c>
      <c r="H192" s="492"/>
      <c r="I192" s="184"/>
      <c r="J192" s="20"/>
      <c r="K192" s="182" t="s">
        <v>11</v>
      </c>
      <c r="L192" s="14"/>
    </row>
    <row r="193" spans="1:12" ht="13.5" customHeight="1">
      <c r="A193" s="678"/>
      <c r="B193" s="1">
        <v>7</v>
      </c>
      <c r="C193" s="489"/>
      <c r="D193" s="22"/>
      <c r="E193" s="27"/>
      <c r="F193" s="39">
        <f t="shared" si="5"/>
      </c>
      <c r="H193" s="492"/>
      <c r="I193" s="184"/>
      <c r="J193" s="20"/>
      <c r="K193" s="182" t="s">
        <v>11</v>
      </c>
      <c r="L193" s="14"/>
    </row>
    <row r="194" spans="1:12" ht="13.5" customHeight="1">
      <c r="A194" s="678"/>
      <c r="B194" s="1">
        <v>8</v>
      </c>
      <c r="C194" s="489"/>
      <c r="D194" s="22"/>
      <c r="E194" s="27"/>
      <c r="F194" s="39">
        <f t="shared" si="5"/>
      </c>
      <c r="H194" s="492"/>
      <c r="I194" s="184"/>
      <c r="J194" s="20"/>
      <c r="K194" s="182" t="s">
        <v>11</v>
      </c>
      <c r="L194" s="14"/>
    </row>
    <row r="195" spans="1:12" ht="13.5" customHeight="1" thickBot="1">
      <c r="A195" s="679"/>
      <c r="B195" s="12">
        <v>9</v>
      </c>
      <c r="C195" s="490"/>
      <c r="D195" s="24"/>
      <c r="E195" s="29"/>
      <c r="F195" s="40">
        <f t="shared" si="5"/>
      </c>
      <c r="H195" s="492"/>
      <c r="I195" s="184"/>
      <c r="J195" s="20"/>
      <c r="K195" s="182" t="s">
        <v>11</v>
      </c>
      <c r="L195" s="14"/>
    </row>
    <row r="196" spans="1:12" ht="13.5" customHeight="1">
      <c r="A196" s="680">
        <v>22</v>
      </c>
      <c r="B196" s="46">
        <v>1</v>
      </c>
      <c r="C196" s="486"/>
      <c r="D196" s="209"/>
      <c r="E196" s="48"/>
      <c r="F196" s="56">
        <f t="shared" si="5"/>
      </c>
      <c r="H196" s="492"/>
      <c r="I196" s="184"/>
      <c r="J196" s="20"/>
      <c r="K196" s="182" t="s">
        <v>11</v>
      </c>
      <c r="L196" s="14"/>
    </row>
    <row r="197" spans="1:12" ht="13.5" customHeight="1">
      <c r="A197" s="681"/>
      <c r="B197" s="49">
        <v>2</v>
      </c>
      <c r="C197" s="487"/>
      <c r="D197" s="210"/>
      <c r="E197" s="51"/>
      <c r="F197" s="56">
        <f t="shared" si="5"/>
      </c>
      <c r="H197" s="492"/>
      <c r="I197" s="184"/>
      <c r="J197" s="20"/>
      <c r="K197" s="182" t="s">
        <v>11</v>
      </c>
      <c r="L197" s="14"/>
    </row>
    <row r="198" spans="1:12" ht="13.5" customHeight="1">
      <c r="A198" s="681"/>
      <c r="B198" s="49">
        <v>3</v>
      </c>
      <c r="C198" s="487"/>
      <c r="D198" s="210"/>
      <c r="E198" s="51"/>
      <c r="F198" s="56">
        <f t="shared" si="5"/>
      </c>
      <c r="H198" s="115"/>
      <c r="I198" s="184"/>
      <c r="J198" s="20"/>
      <c r="K198" s="182" t="s">
        <v>11</v>
      </c>
      <c r="L198" s="14"/>
    </row>
    <row r="199" spans="1:11" ht="13.5" customHeight="1">
      <c r="A199" s="681"/>
      <c r="B199" s="49">
        <v>4</v>
      </c>
      <c r="C199" s="487"/>
      <c r="D199" s="210"/>
      <c r="E199" s="51"/>
      <c r="F199" s="56">
        <f t="shared" si="5"/>
      </c>
      <c r="H199" s="115"/>
      <c r="I199" s="184"/>
      <c r="J199" s="20"/>
      <c r="K199" s="182" t="s">
        <v>11</v>
      </c>
    </row>
    <row r="200" spans="1:11" ht="13.5" customHeight="1">
      <c r="A200" s="681"/>
      <c r="B200" s="49">
        <v>5</v>
      </c>
      <c r="C200" s="487"/>
      <c r="D200" s="210"/>
      <c r="E200" s="51"/>
      <c r="F200" s="56">
        <f t="shared" si="5"/>
      </c>
      <c r="H200" s="115"/>
      <c r="I200" s="184"/>
      <c r="J200" s="20"/>
      <c r="K200" s="182" t="s">
        <v>11</v>
      </c>
    </row>
    <row r="201" spans="1:11" ht="13.5" customHeight="1">
      <c r="A201" s="681"/>
      <c r="B201" s="49">
        <v>6</v>
      </c>
      <c r="C201" s="487"/>
      <c r="D201" s="210"/>
      <c r="E201" s="51"/>
      <c r="F201" s="56">
        <f t="shared" si="5"/>
      </c>
      <c r="H201" s="115"/>
      <c r="I201" s="184"/>
      <c r="J201" s="20"/>
      <c r="K201" s="182" t="s">
        <v>11</v>
      </c>
    </row>
    <row r="202" spans="1:11" ht="13.5" customHeight="1">
      <c r="A202" s="681"/>
      <c r="B202" s="49">
        <v>7</v>
      </c>
      <c r="C202" s="487"/>
      <c r="D202" s="210"/>
      <c r="E202" s="51"/>
      <c r="F202" s="56">
        <f t="shared" si="5"/>
      </c>
      <c r="H202" s="115"/>
      <c r="I202" s="184"/>
      <c r="J202" s="20"/>
      <c r="K202" s="182" t="s">
        <v>11</v>
      </c>
    </row>
    <row r="203" spans="1:11" ht="13.5" customHeight="1">
      <c r="A203" s="681"/>
      <c r="B203" s="49">
        <v>8</v>
      </c>
      <c r="C203" s="487"/>
      <c r="D203" s="210"/>
      <c r="E203" s="51"/>
      <c r="F203" s="56">
        <f t="shared" si="5"/>
      </c>
      <c r="H203" s="115"/>
      <c r="I203" s="184"/>
      <c r="J203" s="20"/>
      <c r="K203" s="182" t="s">
        <v>11</v>
      </c>
    </row>
    <row r="204" spans="1:11" ht="13.5" customHeight="1" thickBot="1">
      <c r="A204" s="682"/>
      <c r="B204" s="52">
        <v>9</v>
      </c>
      <c r="C204" s="491"/>
      <c r="D204" s="211"/>
      <c r="E204" s="54"/>
      <c r="F204" s="57">
        <f t="shared" si="5"/>
      </c>
      <c r="H204" s="115"/>
      <c r="I204" s="184"/>
      <c r="J204" s="20"/>
      <c r="K204" s="182" t="s">
        <v>11</v>
      </c>
    </row>
    <row r="205" spans="1:11" ht="13.5" customHeight="1">
      <c r="A205" s="677">
        <v>23</v>
      </c>
      <c r="B205" s="9">
        <v>1</v>
      </c>
      <c r="C205" s="488"/>
      <c r="D205" s="208"/>
      <c r="E205" s="31"/>
      <c r="F205" s="39">
        <f t="shared" si="5"/>
      </c>
      <c r="H205" s="119"/>
      <c r="I205" s="186"/>
      <c r="J205" s="187"/>
      <c r="K205" s="188" t="s">
        <v>11</v>
      </c>
    </row>
    <row r="206" spans="1:11" ht="13.5" customHeight="1">
      <c r="A206" s="678"/>
      <c r="B206" s="1">
        <v>2</v>
      </c>
      <c r="C206" s="489"/>
      <c r="D206" s="22"/>
      <c r="E206" s="27"/>
      <c r="F206" s="39">
        <f t="shared" si="5"/>
      </c>
      <c r="H206" s="115"/>
      <c r="I206" s="184"/>
      <c r="J206" s="20"/>
      <c r="K206" s="182" t="s">
        <v>11</v>
      </c>
    </row>
    <row r="207" spans="1:11" ht="13.5" customHeight="1">
      <c r="A207" s="678"/>
      <c r="B207" s="1">
        <v>3</v>
      </c>
      <c r="C207" s="489"/>
      <c r="D207" s="22"/>
      <c r="E207" s="27"/>
      <c r="F207" s="39">
        <f t="shared" si="5"/>
      </c>
      <c r="H207" s="115"/>
      <c r="I207" s="184"/>
      <c r="J207" s="20"/>
      <c r="K207" s="182" t="s">
        <v>11</v>
      </c>
    </row>
    <row r="208" spans="1:11" ht="13.5" customHeight="1">
      <c r="A208" s="678"/>
      <c r="B208" s="1">
        <v>4</v>
      </c>
      <c r="C208" s="489"/>
      <c r="D208" s="22"/>
      <c r="E208" s="27"/>
      <c r="F208" s="39">
        <f aca="true" t="shared" si="6" ref="F208:F222">IF(E208="","",RANK(E208,$E$7:$E$222,1))</f>
      </c>
      <c r="H208" s="115"/>
      <c r="I208" s="184"/>
      <c r="J208" s="20"/>
      <c r="K208" s="182" t="s">
        <v>11</v>
      </c>
    </row>
    <row r="209" spans="1:11" ht="13.5" customHeight="1">
      <c r="A209" s="678"/>
      <c r="B209" s="1">
        <v>5</v>
      </c>
      <c r="C209" s="489"/>
      <c r="D209" s="22"/>
      <c r="E209" s="27"/>
      <c r="F209" s="39">
        <f t="shared" si="6"/>
      </c>
      <c r="H209" s="115"/>
      <c r="I209" s="184"/>
      <c r="J209" s="20"/>
      <c r="K209" s="182" t="s">
        <v>11</v>
      </c>
    </row>
    <row r="210" spans="1:11" ht="13.5" customHeight="1">
      <c r="A210" s="678"/>
      <c r="B210" s="1">
        <v>6</v>
      </c>
      <c r="C210" s="489"/>
      <c r="D210" s="22"/>
      <c r="E210" s="27"/>
      <c r="F210" s="39">
        <f t="shared" si="6"/>
      </c>
      <c r="H210" s="115"/>
      <c r="I210" s="184"/>
      <c r="J210" s="20"/>
      <c r="K210" s="182" t="s">
        <v>11</v>
      </c>
    </row>
    <row r="211" spans="1:11" ht="13.5" customHeight="1">
      <c r="A211" s="678"/>
      <c r="B211" s="1">
        <v>7</v>
      </c>
      <c r="C211" s="489"/>
      <c r="D211" s="22"/>
      <c r="E211" s="27"/>
      <c r="F211" s="39">
        <f t="shared" si="6"/>
      </c>
      <c r="H211" s="115"/>
      <c r="I211" s="184"/>
      <c r="J211" s="20"/>
      <c r="K211" s="182" t="s">
        <v>11</v>
      </c>
    </row>
    <row r="212" spans="1:11" ht="13.5" customHeight="1">
      <c r="A212" s="678"/>
      <c r="B212" s="1">
        <v>8</v>
      </c>
      <c r="C212" s="489"/>
      <c r="D212" s="22"/>
      <c r="E212" s="27"/>
      <c r="F212" s="39">
        <f t="shared" si="6"/>
      </c>
      <c r="H212" s="115"/>
      <c r="I212" s="184"/>
      <c r="J212" s="20"/>
      <c r="K212" s="182" t="s">
        <v>11</v>
      </c>
    </row>
    <row r="213" spans="1:11" ht="13.5" customHeight="1" thickBot="1">
      <c r="A213" s="679"/>
      <c r="B213" s="12">
        <v>9</v>
      </c>
      <c r="C213" s="490"/>
      <c r="D213" s="24"/>
      <c r="E213" s="29"/>
      <c r="F213" s="40">
        <f t="shared" si="6"/>
      </c>
      <c r="H213" s="115"/>
      <c r="I213" s="184"/>
      <c r="J213" s="20"/>
      <c r="K213" s="182" t="s">
        <v>11</v>
      </c>
    </row>
    <row r="214" spans="1:11" ht="13.5" customHeight="1">
      <c r="A214" s="680">
        <v>24</v>
      </c>
      <c r="B214" s="46">
        <v>1</v>
      </c>
      <c r="C214" s="486"/>
      <c r="D214" s="209"/>
      <c r="E214" s="48"/>
      <c r="F214" s="56">
        <f t="shared" si="6"/>
      </c>
      <c r="H214" s="102"/>
      <c r="I214" s="493"/>
      <c r="J214" s="76"/>
      <c r="K214" s="26" t="s">
        <v>11</v>
      </c>
    </row>
    <row r="215" spans="1:11" ht="13.5" customHeight="1">
      <c r="A215" s="681"/>
      <c r="B215" s="49">
        <v>2</v>
      </c>
      <c r="C215" s="487"/>
      <c r="D215" s="210"/>
      <c r="E215" s="51"/>
      <c r="F215" s="56">
        <f t="shared" si="6"/>
      </c>
      <c r="H215" s="96"/>
      <c r="I215" s="34"/>
      <c r="J215" s="74"/>
      <c r="K215" s="28" t="s">
        <v>11</v>
      </c>
    </row>
    <row r="216" spans="1:11" ht="13.5" customHeight="1">
      <c r="A216" s="681"/>
      <c r="B216" s="49">
        <v>3</v>
      </c>
      <c r="C216" s="487"/>
      <c r="D216" s="210"/>
      <c r="E216" s="51"/>
      <c r="F216" s="56">
        <f t="shared" si="6"/>
      </c>
      <c r="H216" s="96"/>
      <c r="I216" s="22"/>
      <c r="J216" s="74"/>
      <c r="K216" s="28" t="s">
        <v>11</v>
      </c>
    </row>
    <row r="217" spans="1:11" ht="13.5" customHeight="1">
      <c r="A217" s="681"/>
      <c r="B217" s="49">
        <v>4</v>
      </c>
      <c r="C217" s="487"/>
      <c r="D217" s="210"/>
      <c r="E217" s="51"/>
      <c r="F217" s="56">
        <f t="shared" si="6"/>
      </c>
      <c r="H217" s="494"/>
      <c r="I217" s="495"/>
      <c r="J217" s="496"/>
      <c r="K217" s="497" t="s">
        <v>11</v>
      </c>
    </row>
    <row r="218" spans="1:11" ht="13.5" customHeight="1">
      <c r="A218" s="681"/>
      <c r="B218" s="49">
        <v>5</v>
      </c>
      <c r="C218" s="487"/>
      <c r="D218" s="210"/>
      <c r="E218" s="51"/>
      <c r="F218" s="56">
        <f t="shared" si="6"/>
      </c>
      <c r="H218" s="494"/>
      <c r="I218" s="495"/>
      <c r="J218" s="496"/>
      <c r="K218" s="497" t="s">
        <v>11</v>
      </c>
    </row>
    <row r="219" spans="1:11" ht="13.5" customHeight="1">
      <c r="A219" s="681"/>
      <c r="B219" s="49">
        <v>6</v>
      </c>
      <c r="C219" s="487"/>
      <c r="D219" s="210"/>
      <c r="E219" s="51"/>
      <c r="F219" s="56">
        <f t="shared" si="6"/>
      </c>
      <c r="H219" s="494"/>
      <c r="I219" s="495"/>
      <c r="J219" s="496"/>
      <c r="K219" s="497" t="s">
        <v>11</v>
      </c>
    </row>
    <row r="220" spans="1:11" ht="13.5" customHeight="1">
      <c r="A220" s="681"/>
      <c r="B220" s="49">
        <v>7</v>
      </c>
      <c r="C220" s="487"/>
      <c r="D220" s="210"/>
      <c r="E220" s="51"/>
      <c r="F220" s="56">
        <f t="shared" si="6"/>
      </c>
      <c r="H220" s="498" t="s">
        <v>1223</v>
      </c>
      <c r="I220" s="499" t="s">
        <v>1165</v>
      </c>
      <c r="J220" s="500" t="s">
        <v>1198</v>
      </c>
      <c r="K220" s="499" t="e">
        <v>#VALUE!</v>
      </c>
    </row>
    <row r="221" spans="1:11" ht="13.5" customHeight="1">
      <c r="A221" s="681"/>
      <c r="B221" s="49">
        <v>8</v>
      </c>
      <c r="C221" s="487"/>
      <c r="D221" s="210"/>
      <c r="E221" s="51"/>
      <c r="F221" s="56">
        <f t="shared" si="6"/>
      </c>
      <c r="H221" s="501" t="s">
        <v>1223</v>
      </c>
      <c r="I221" s="502" t="s">
        <v>1173</v>
      </c>
      <c r="J221" s="500" t="s">
        <v>1198</v>
      </c>
      <c r="K221" s="499" t="e">
        <v>#VALUE!</v>
      </c>
    </row>
    <row r="222" spans="1:11" ht="13.5" customHeight="1" thickBot="1">
      <c r="A222" s="682"/>
      <c r="B222" s="52">
        <v>9</v>
      </c>
      <c r="C222" s="491"/>
      <c r="D222" s="211"/>
      <c r="E222" s="54"/>
      <c r="F222" s="57">
        <f t="shared" si="6"/>
      </c>
      <c r="H222" s="498" t="s">
        <v>1227</v>
      </c>
      <c r="I222" s="499" t="s">
        <v>1165</v>
      </c>
      <c r="J222" s="500" t="s">
        <v>1198</v>
      </c>
      <c r="K222" s="499" t="e">
        <v>#VALUE!</v>
      </c>
    </row>
    <row r="223" spans="1:7" ht="13.5" customHeight="1">
      <c r="A223" s="15"/>
      <c r="B223" s="15"/>
      <c r="C223" s="133"/>
      <c r="D223" s="15"/>
      <c r="E223" s="15"/>
      <c r="F223" s="15"/>
      <c r="G223" s="15"/>
    </row>
    <row r="224" spans="1:7" ht="13.5" customHeight="1">
      <c r="A224" s="15"/>
      <c r="B224" s="15"/>
      <c r="C224" s="133"/>
      <c r="D224" s="15"/>
      <c r="E224" s="15"/>
      <c r="F224" s="15"/>
      <c r="G224" s="15"/>
    </row>
    <row r="225" spans="1:7" ht="13.5" customHeight="1">
      <c r="A225" s="15"/>
      <c r="B225" s="15"/>
      <c r="C225" s="133"/>
      <c r="D225" s="15"/>
      <c r="E225" s="15"/>
      <c r="F225" s="15"/>
      <c r="G225" s="15"/>
    </row>
    <row r="226" spans="1:7" ht="13.5" customHeight="1">
      <c r="A226" s="15"/>
      <c r="B226" s="15"/>
      <c r="C226" s="133"/>
      <c r="D226" s="15"/>
      <c r="E226" s="15"/>
      <c r="F226" s="15"/>
      <c r="G226" s="15"/>
    </row>
    <row r="227" spans="1:7" ht="13.5" customHeight="1">
      <c r="A227" s="15"/>
      <c r="B227" s="15"/>
      <c r="C227" s="133"/>
      <c r="D227" s="15"/>
      <c r="E227" s="15"/>
      <c r="F227" s="15"/>
      <c r="G227" s="15"/>
    </row>
    <row r="228" spans="1:7" ht="13.5" customHeight="1">
      <c r="A228" s="15"/>
      <c r="B228" s="15"/>
      <c r="C228" s="133"/>
      <c r="D228" s="15"/>
      <c r="E228" s="15"/>
      <c r="F228" s="15"/>
      <c r="G228" s="15"/>
    </row>
    <row r="229" spans="1:7" ht="13.5" customHeight="1">
      <c r="A229" s="15"/>
      <c r="B229" s="15"/>
      <c r="C229" s="133"/>
      <c r="D229" s="15"/>
      <c r="E229" s="15"/>
      <c r="F229" s="15"/>
      <c r="G229" s="15"/>
    </row>
    <row r="230" spans="1:7" ht="13.5" customHeight="1">
      <c r="A230" s="15"/>
      <c r="B230" s="15"/>
      <c r="C230" s="133"/>
      <c r="D230" s="15"/>
      <c r="E230" s="15"/>
      <c r="F230" s="15"/>
      <c r="G230" s="15"/>
    </row>
    <row r="231" spans="1:7" ht="13.5" customHeight="1">
      <c r="A231" s="15"/>
      <c r="B231" s="15"/>
      <c r="C231" s="133"/>
      <c r="D231" s="15"/>
      <c r="E231" s="15"/>
      <c r="F231" s="15"/>
      <c r="G231" s="15"/>
    </row>
    <row r="232" spans="1:7" ht="13.5" customHeight="1">
      <c r="A232" s="15"/>
      <c r="B232" s="15"/>
      <c r="C232" s="133"/>
      <c r="D232" s="15"/>
      <c r="E232" s="15"/>
      <c r="F232" s="15"/>
      <c r="G232" s="15"/>
    </row>
    <row r="233" spans="1:7" ht="13.5" customHeight="1">
      <c r="A233" s="15"/>
      <c r="B233" s="15"/>
      <c r="C233" s="133"/>
      <c r="D233" s="15"/>
      <c r="E233" s="15"/>
      <c r="F233" s="15"/>
      <c r="G233" s="15"/>
    </row>
    <row r="234" spans="1:7" ht="13.5" customHeight="1">
      <c r="A234" s="15"/>
      <c r="B234" s="15"/>
      <c r="C234" s="133"/>
      <c r="D234" s="15"/>
      <c r="E234" s="15"/>
      <c r="F234" s="15"/>
      <c r="G234" s="15"/>
    </row>
    <row r="235" spans="1:7" ht="13.5" customHeight="1">
      <c r="A235" s="15"/>
      <c r="B235" s="15"/>
      <c r="C235" s="133"/>
      <c r="D235" s="15"/>
      <c r="E235" s="15"/>
      <c r="F235" s="15"/>
      <c r="G235" s="15"/>
    </row>
    <row r="236" spans="1:7" ht="13.5" customHeight="1">
      <c r="A236" s="15"/>
      <c r="B236" s="15"/>
      <c r="C236" s="133"/>
      <c r="D236" s="15"/>
      <c r="E236" s="15"/>
      <c r="F236" s="15"/>
      <c r="G236" s="15"/>
    </row>
    <row r="237" spans="1:7" ht="13.5" customHeight="1">
      <c r="A237" s="15"/>
      <c r="B237" s="15"/>
      <c r="C237" s="133"/>
      <c r="D237" s="15"/>
      <c r="E237" s="15"/>
      <c r="F237" s="15"/>
      <c r="G237" s="15"/>
    </row>
    <row r="238" spans="1:7" ht="13.5" customHeight="1">
      <c r="A238" s="15"/>
      <c r="B238" s="15"/>
      <c r="C238" s="133"/>
      <c r="D238" s="15"/>
      <c r="E238" s="15"/>
      <c r="F238" s="15"/>
      <c r="G238" s="15"/>
    </row>
    <row r="239" spans="1:7" ht="13.5" customHeight="1">
      <c r="A239" s="15"/>
      <c r="B239" s="15"/>
      <c r="C239" s="133"/>
      <c r="D239" s="15"/>
      <c r="E239" s="15"/>
      <c r="F239" s="15"/>
      <c r="G239" s="15"/>
    </row>
    <row r="240" spans="1:7" ht="13.5" customHeight="1">
      <c r="A240" s="15"/>
      <c r="B240" s="15"/>
      <c r="C240" s="133"/>
      <c r="D240" s="15"/>
      <c r="E240" s="15"/>
      <c r="F240" s="15"/>
      <c r="G240" s="15"/>
    </row>
    <row r="241" spans="1:7" ht="13.5" customHeight="1">
      <c r="A241" s="15"/>
      <c r="B241" s="15"/>
      <c r="C241" s="133"/>
      <c r="D241" s="15"/>
      <c r="E241" s="15"/>
      <c r="F241" s="15"/>
      <c r="G241" s="15"/>
    </row>
    <row r="242" spans="1:7" ht="13.5" customHeight="1">
      <c r="A242" s="15"/>
      <c r="B242" s="15"/>
      <c r="C242" s="133"/>
      <c r="D242" s="15"/>
      <c r="E242" s="15"/>
      <c r="F242" s="15"/>
      <c r="G242" s="15"/>
    </row>
    <row r="243" spans="1:7" ht="13.5" customHeight="1">
      <c r="A243" s="15"/>
      <c r="B243" s="15"/>
      <c r="C243" s="133"/>
      <c r="D243" s="15"/>
      <c r="E243" s="15"/>
      <c r="F243" s="15"/>
      <c r="G243" s="15"/>
    </row>
    <row r="244" spans="1:7" ht="13.5" customHeight="1">
      <c r="A244" s="15"/>
      <c r="B244" s="15"/>
      <c r="C244" s="133"/>
      <c r="D244" s="15"/>
      <c r="E244" s="15"/>
      <c r="F244" s="15"/>
      <c r="G244" s="15"/>
    </row>
    <row r="245" spans="1:7" ht="13.5" customHeight="1">
      <c r="A245" s="15"/>
      <c r="B245" s="15"/>
      <c r="C245" s="133"/>
      <c r="D245" s="15"/>
      <c r="E245" s="15"/>
      <c r="F245" s="15"/>
      <c r="G245" s="15"/>
    </row>
    <row r="246" spans="1:7" ht="13.5" customHeight="1">
      <c r="A246" s="15"/>
      <c r="B246" s="15"/>
      <c r="C246" s="133"/>
      <c r="D246" s="15"/>
      <c r="E246" s="15"/>
      <c r="F246" s="15"/>
      <c r="G246" s="15"/>
    </row>
    <row r="247" spans="1:7" ht="13.5" customHeight="1">
      <c r="A247" s="15"/>
      <c r="B247" s="15"/>
      <c r="C247" s="133"/>
      <c r="D247" s="15"/>
      <c r="E247" s="15"/>
      <c r="F247" s="15"/>
      <c r="G247" s="15"/>
    </row>
    <row r="248" spans="1:7" ht="13.5" customHeight="1">
      <c r="A248" s="15"/>
      <c r="B248" s="15"/>
      <c r="C248" s="133"/>
      <c r="D248" s="15"/>
      <c r="E248" s="15"/>
      <c r="F248" s="15"/>
      <c r="G248" s="15"/>
    </row>
    <row r="249" spans="1:7" ht="13.5" customHeight="1">
      <c r="A249" s="15"/>
      <c r="B249" s="15"/>
      <c r="C249" s="133"/>
      <c r="D249" s="15"/>
      <c r="E249" s="15"/>
      <c r="F249" s="15"/>
      <c r="G249" s="15"/>
    </row>
    <row r="250" spans="1:7" ht="13.5" customHeight="1">
      <c r="A250" s="15"/>
      <c r="B250" s="15"/>
      <c r="C250" s="133"/>
      <c r="D250" s="15"/>
      <c r="E250" s="15"/>
      <c r="F250" s="15"/>
      <c r="G250" s="15"/>
    </row>
    <row r="251" spans="1:7" ht="13.5" customHeight="1">
      <c r="A251" s="15"/>
      <c r="B251" s="15"/>
      <c r="C251" s="133"/>
      <c r="D251" s="15"/>
      <c r="E251" s="15"/>
      <c r="F251" s="15"/>
      <c r="G251" s="15"/>
    </row>
    <row r="252" spans="1:7" ht="13.5" customHeight="1">
      <c r="A252" s="15"/>
      <c r="B252" s="15"/>
      <c r="C252" s="133"/>
      <c r="D252" s="15"/>
      <c r="E252" s="15"/>
      <c r="F252" s="15"/>
      <c r="G252" s="15"/>
    </row>
    <row r="253" spans="1:7" ht="13.5" customHeight="1">
      <c r="A253" s="15"/>
      <c r="B253" s="15"/>
      <c r="C253" s="133"/>
      <c r="D253" s="15"/>
      <c r="E253" s="15"/>
      <c r="F253" s="15"/>
      <c r="G253" s="15"/>
    </row>
    <row r="254" spans="1:7" ht="13.5" customHeight="1">
      <c r="A254" s="15"/>
      <c r="B254" s="15"/>
      <c r="C254" s="133"/>
      <c r="D254" s="15"/>
      <c r="E254" s="15"/>
      <c r="F254" s="15"/>
      <c r="G254" s="15"/>
    </row>
    <row r="255" spans="1:7" ht="13.5" customHeight="1">
      <c r="A255" s="15"/>
      <c r="B255" s="15"/>
      <c r="C255" s="133"/>
      <c r="D255" s="15"/>
      <c r="E255" s="15"/>
      <c r="F255" s="15"/>
      <c r="G255" s="15"/>
    </row>
    <row r="256" spans="1:7" ht="13.5" customHeight="1">
      <c r="A256" s="15"/>
      <c r="B256" s="15"/>
      <c r="C256" s="133"/>
      <c r="D256" s="15"/>
      <c r="E256" s="15"/>
      <c r="F256" s="15"/>
      <c r="G256" s="15"/>
    </row>
    <row r="257" spans="1:7" ht="13.5" customHeight="1">
      <c r="A257" s="15"/>
      <c r="B257" s="15"/>
      <c r="C257" s="133"/>
      <c r="D257" s="15"/>
      <c r="E257" s="15"/>
      <c r="F257" s="15"/>
      <c r="G257" s="15"/>
    </row>
    <row r="258" spans="1:7" ht="13.5" customHeight="1">
      <c r="A258" s="15"/>
      <c r="B258" s="15"/>
      <c r="C258" s="133"/>
      <c r="D258" s="15"/>
      <c r="E258" s="15"/>
      <c r="F258" s="15"/>
      <c r="G258" s="15"/>
    </row>
    <row r="259" spans="1:7" ht="13.5" customHeight="1">
      <c r="A259" s="15"/>
      <c r="B259" s="15"/>
      <c r="C259" s="133"/>
      <c r="D259" s="15"/>
      <c r="E259" s="15"/>
      <c r="F259" s="15"/>
      <c r="G259" s="15"/>
    </row>
    <row r="260" spans="1:7" ht="13.5" customHeight="1">
      <c r="A260" s="15"/>
      <c r="B260" s="15"/>
      <c r="C260" s="133"/>
      <c r="D260" s="15"/>
      <c r="E260" s="15"/>
      <c r="F260" s="15"/>
      <c r="G260" s="15"/>
    </row>
    <row r="261" spans="1:7" ht="13.5" customHeight="1">
      <c r="A261" s="15"/>
      <c r="B261" s="15"/>
      <c r="C261" s="133"/>
      <c r="D261" s="15"/>
      <c r="E261" s="15"/>
      <c r="F261" s="15"/>
      <c r="G261" s="15"/>
    </row>
    <row r="262" spans="1:7" ht="13.5" customHeight="1">
      <c r="A262" s="15"/>
      <c r="B262" s="15"/>
      <c r="C262" s="133"/>
      <c r="D262" s="15"/>
      <c r="E262" s="15"/>
      <c r="F262" s="15"/>
      <c r="G262" s="15"/>
    </row>
    <row r="263" spans="1:7" ht="13.5" customHeight="1">
      <c r="A263" s="15"/>
      <c r="B263" s="15"/>
      <c r="C263" s="133"/>
      <c r="D263" s="15"/>
      <c r="E263" s="15"/>
      <c r="F263" s="15"/>
      <c r="G263" s="15"/>
    </row>
    <row r="264" spans="1:7" ht="13.5" customHeight="1">
      <c r="A264" s="15"/>
      <c r="B264" s="15"/>
      <c r="C264" s="133"/>
      <c r="D264" s="15"/>
      <c r="E264" s="15"/>
      <c r="F264" s="15"/>
      <c r="G264" s="15"/>
    </row>
    <row r="265" spans="1:7" ht="13.5" customHeight="1">
      <c r="A265" s="15"/>
      <c r="B265" s="15"/>
      <c r="C265" s="133"/>
      <c r="D265" s="15"/>
      <c r="E265" s="15"/>
      <c r="F265" s="15"/>
      <c r="G265" s="15"/>
    </row>
    <row r="266" spans="1:7" ht="13.5" customHeight="1">
      <c r="A266" s="15"/>
      <c r="B266" s="15"/>
      <c r="C266" s="133"/>
      <c r="D266" s="15"/>
      <c r="E266" s="15"/>
      <c r="F266" s="15"/>
      <c r="G266" s="15"/>
    </row>
    <row r="267" spans="1:7" ht="13.5" customHeight="1">
      <c r="A267" s="15"/>
      <c r="B267" s="15"/>
      <c r="C267" s="133"/>
      <c r="D267" s="15"/>
      <c r="E267" s="15"/>
      <c r="F267" s="15"/>
      <c r="G267" s="15"/>
    </row>
    <row r="268" spans="1:7" ht="13.5" customHeight="1">
      <c r="A268" s="15"/>
      <c r="B268" s="15"/>
      <c r="C268" s="133"/>
      <c r="D268" s="15"/>
      <c r="E268" s="15"/>
      <c r="F268" s="15"/>
      <c r="G268" s="15"/>
    </row>
    <row r="269" spans="1:7" ht="13.5" customHeight="1">
      <c r="A269" s="15"/>
      <c r="B269" s="15"/>
      <c r="C269" s="133"/>
      <c r="D269" s="15"/>
      <c r="E269" s="15"/>
      <c r="F269" s="15"/>
      <c r="G269" s="15"/>
    </row>
    <row r="270" spans="1:7" ht="13.5" customHeight="1">
      <c r="A270" s="15"/>
      <c r="B270" s="15"/>
      <c r="C270" s="133"/>
      <c r="D270" s="15"/>
      <c r="E270" s="15"/>
      <c r="F270" s="15"/>
      <c r="G270" s="15"/>
    </row>
    <row r="271" spans="1:7" ht="13.5" customHeight="1">
      <c r="A271" s="15"/>
      <c r="B271" s="15"/>
      <c r="C271" s="133"/>
      <c r="D271" s="15"/>
      <c r="E271" s="15"/>
      <c r="F271" s="15"/>
      <c r="G271" s="15"/>
    </row>
    <row r="272" spans="1:7" ht="13.5" customHeight="1">
      <c r="A272" s="15"/>
      <c r="B272" s="15"/>
      <c r="C272" s="133"/>
      <c r="D272" s="15"/>
      <c r="E272" s="15"/>
      <c r="F272" s="15"/>
      <c r="G272" s="15"/>
    </row>
    <row r="273" spans="1:7" ht="13.5" customHeight="1">
      <c r="A273" s="15"/>
      <c r="B273" s="15"/>
      <c r="C273" s="133"/>
      <c r="D273" s="15"/>
      <c r="E273" s="15"/>
      <c r="F273" s="15"/>
      <c r="G273" s="15"/>
    </row>
    <row r="274" spans="1:7" ht="13.5" customHeight="1">
      <c r="A274" s="15"/>
      <c r="B274" s="15"/>
      <c r="C274" s="133"/>
      <c r="D274" s="15"/>
      <c r="E274" s="15"/>
      <c r="F274" s="15"/>
      <c r="G274" s="15"/>
    </row>
    <row r="275" spans="1:7" ht="13.5" customHeight="1">
      <c r="A275" s="15"/>
      <c r="B275" s="15"/>
      <c r="C275" s="133"/>
      <c r="D275" s="15"/>
      <c r="E275" s="15"/>
      <c r="F275" s="15"/>
      <c r="G275" s="15"/>
    </row>
    <row r="276" spans="1:7" ht="13.5" customHeight="1">
      <c r="A276" s="15"/>
      <c r="B276" s="15"/>
      <c r="C276" s="133"/>
      <c r="D276" s="15"/>
      <c r="E276" s="15"/>
      <c r="F276" s="15"/>
      <c r="G276" s="15"/>
    </row>
    <row r="277" spans="1:7" ht="13.5" customHeight="1">
      <c r="A277" s="15"/>
      <c r="B277" s="15"/>
      <c r="C277" s="133"/>
      <c r="D277" s="15"/>
      <c r="E277" s="15"/>
      <c r="F277" s="15"/>
      <c r="G277" s="15"/>
    </row>
    <row r="278" spans="1:7" ht="13.5" customHeight="1">
      <c r="A278" s="15"/>
      <c r="B278" s="15"/>
      <c r="C278" s="133"/>
      <c r="D278" s="15"/>
      <c r="E278" s="15"/>
      <c r="F278" s="15"/>
      <c r="G278" s="15"/>
    </row>
    <row r="279" spans="1:7" ht="13.5" customHeight="1">
      <c r="A279" s="15"/>
      <c r="B279" s="15"/>
      <c r="C279" s="133"/>
      <c r="D279" s="15"/>
      <c r="E279" s="15"/>
      <c r="F279" s="15"/>
      <c r="G279" s="15"/>
    </row>
    <row r="280" spans="1:7" ht="13.5" customHeight="1">
      <c r="A280" s="15"/>
      <c r="B280" s="15"/>
      <c r="C280" s="133"/>
      <c r="D280" s="15"/>
      <c r="E280" s="15"/>
      <c r="F280" s="15"/>
      <c r="G280" s="15"/>
    </row>
    <row r="281" spans="1:7" ht="13.5" customHeight="1">
      <c r="A281" s="15"/>
      <c r="B281" s="15"/>
      <c r="C281" s="133"/>
      <c r="D281" s="15"/>
      <c r="E281" s="15"/>
      <c r="F281" s="15"/>
      <c r="G281" s="15"/>
    </row>
    <row r="282" spans="1:7" ht="13.5" customHeight="1">
      <c r="A282" s="15"/>
      <c r="B282" s="15"/>
      <c r="C282" s="133"/>
      <c r="D282" s="15"/>
      <c r="E282" s="15"/>
      <c r="F282" s="15"/>
      <c r="G282" s="15"/>
    </row>
    <row r="283" spans="1:7" ht="13.5" customHeight="1">
      <c r="A283" s="15"/>
      <c r="B283" s="15"/>
      <c r="C283" s="133"/>
      <c r="D283" s="15"/>
      <c r="E283" s="15"/>
      <c r="F283" s="15"/>
      <c r="G283" s="15"/>
    </row>
    <row r="284" spans="1:7" ht="13.5" customHeight="1">
      <c r="A284" s="15"/>
      <c r="B284" s="15"/>
      <c r="C284" s="133"/>
      <c r="D284" s="15"/>
      <c r="E284" s="15"/>
      <c r="F284" s="15"/>
      <c r="G284" s="15"/>
    </row>
    <row r="285" spans="1:7" ht="13.5" customHeight="1">
      <c r="A285" s="15"/>
      <c r="B285" s="15"/>
      <c r="C285" s="133"/>
      <c r="D285" s="15"/>
      <c r="E285" s="15"/>
      <c r="F285" s="15"/>
      <c r="G285" s="15"/>
    </row>
    <row r="286" spans="1:7" ht="13.5" customHeight="1">
      <c r="A286" s="15"/>
      <c r="B286" s="15"/>
      <c r="C286" s="133"/>
      <c r="D286" s="15"/>
      <c r="E286" s="15"/>
      <c r="F286" s="15"/>
      <c r="G286" s="15"/>
    </row>
    <row r="287" spans="1:7" ht="13.5" customHeight="1">
      <c r="A287" s="15"/>
      <c r="B287" s="15"/>
      <c r="C287" s="133"/>
      <c r="D287" s="15"/>
      <c r="E287" s="15"/>
      <c r="F287" s="15"/>
      <c r="G287" s="15"/>
    </row>
    <row r="288" spans="1:7" ht="13.5" customHeight="1">
      <c r="A288" s="15"/>
      <c r="B288" s="15"/>
      <c r="C288" s="133"/>
      <c r="D288" s="15"/>
      <c r="E288" s="15"/>
      <c r="F288" s="15"/>
      <c r="G288" s="15"/>
    </row>
    <row r="289" spans="1:7" ht="13.5" customHeight="1">
      <c r="A289" s="15"/>
      <c r="B289" s="15"/>
      <c r="C289" s="133"/>
      <c r="D289" s="15"/>
      <c r="E289" s="15"/>
      <c r="F289" s="15"/>
      <c r="G289" s="15"/>
    </row>
    <row r="290" spans="1:7" ht="13.5" customHeight="1">
      <c r="A290" s="15"/>
      <c r="B290" s="15"/>
      <c r="C290" s="133"/>
      <c r="D290" s="15"/>
      <c r="E290" s="15"/>
      <c r="F290" s="15"/>
      <c r="G290" s="15"/>
    </row>
    <row r="291" spans="1:7" ht="13.5" customHeight="1">
      <c r="A291" s="15"/>
      <c r="B291" s="15"/>
      <c r="C291" s="133"/>
      <c r="D291" s="15"/>
      <c r="E291" s="15"/>
      <c r="F291" s="15"/>
      <c r="G291" s="15"/>
    </row>
    <row r="292" spans="1:7" ht="13.5" customHeight="1">
      <c r="A292" s="15"/>
      <c r="B292" s="15"/>
      <c r="C292" s="133"/>
      <c r="D292" s="15"/>
      <c r="E292" s="15"/>
      <c r="F292" s="15"/>
      <c r="G292" s="15"/>
    </row>
    <row r="293" spans="1:7" ht="13.5" customHeight="1">
      <c r="A293" s="15"/>
      <c r="B293" s="15"/>
      <c r="C293" s="133"/>
      <c r="D293" s="15"/>
      <c r="E293" s="15"/>
      <c r="F293" s="15"/>
      <c r="G293" s="15"/>
    </row>
    <row r="294" spans="1:7" ht="13.5" customHeight="1">
      <c r="A294" s="15"/>
      <c r="B294" s="15"/>
      <c r="C294" s="133"/>
      <c r="D294" s="15"/>
      <c r="E294" s="15"/>
      <c r="F294" s="15"/>
      <c r="G294" s="15"/>
    </row>
    <row r="295" spans="1:7" ht="13.5" customHeight="1">
      <c r="A295" s="15"/>
      <c r="B295" s="15"/>
      <c r="C295" s="133"/>
      <c r="D295" s="15"/>
      <c r="E295" s="15"/>
      <c r="F295" s="15"/>
      <c r="G295" s="15"/>
    </row>
    <row r="296" spans="1:7" ht="13.5" customHeight="1">
      <c r="A296" s="15"/>
      <c r="B296" s="15"/>
      <c r="C296" s="133"/>
      <c r="D296" s="15"/>
      <c r="E296" s="15"/>
      <c r="F296" s="15"/>
      <c r="G296" s="15"/>
    </row>
    <row r="297" spans="1:7" ht="13.5" customHeight="1">
      <c r="A297" s="15"/>
      <c r="B297" s="15"/>
      <c r="C297" s="133"/>
      <c r="D297" s="15"/>
      <c r="E297" s="15"/>
      <c r="F297" s="15"/>
      <c r="G297" s="15"/>
    </row>
    <row r="298" spans="1:7" ht="13.5" customHeight="1">
      <c r="A298" s="15"/>
      <c r="B298" s="15"/>
      <c r="C298" s="133"/>
      <c r="D298" s="15"/>
      <c r="E298" s="15"/>
      <c r="F298" s="15"/>
      <c r="G298" s="15"/>
    </row>
    <row r="299" spans="1:7" ht="13.5" customHeight="1">
      <c r="A299" s="15"/>
      <c r="B299" s="15"/>
      <c r="C299" s="133"/>
      <c r="D299" s="15"/>
      <c r="E299" s="15"/>
      <c r="F299" s="15"/>
      <c r="G299" s="15"/>
    </row>
    <row r="300" spans="1:7" ht="13.5" customHeight="1">
      <c r="A300" s="15"/>
      <c r="B300" s="15"/>
      <c r="C300" s="133"/>
      <c r="D300" s="15"/>
      <c r="E300" s="15"/>
      <c r="F300" s="15"/>
      <c r="G300" s="15"/>
    </row>
    <row r="301" spans="1:7" ht="13.5" customHeight="1">
      <c r="A301" s="15"/>
      <c r="B301" s="15"/>
      <c r="C301" s="133"/>
      <c r="D301" s="15"/>
      <c r="E301" s="15"/>
      <c r="F301" s="15"/>
      <c r="G301" s="15"/>
    </row>
    <row r="302" spans="1:7" ht="13.5" customHeight="1">
      <c r="A302" s="15"/>
      <c r="B302" s="15"/>
      <c r="C302" s="133"/>
      <c r="D302" s="15"/>
      <c r="E302" s="15"/>
      <c r="F302" s="15"/>
      <c r="G302" s="15"/>
    </row>
    <row r="303" spans="1:7" ht="13.5" customHeight="1">
      <c r="A303" s="15"/>
      <c r="B303" s="15"/>
      <c r="C303" s="133"/>
      <c r="D303" s="15"/>
      <c r="E303" s="15"/>
      <c r="F303" s="15"/>
      <c r="G303" s="15"/>
    </row>
    <row r="304" spans="1:7" ht="13.5" customHeight="1">
      <c r="A304" s="15"/>
      <c r="B304" s="15"/>
      <c r="C304" s="133"/>
      <c r="D304" s="15"/>
      <c r="E304" s="15"/>
      <c r="F304" s="15"/>
      <c r="G304" s="15"/>
    </row>
    <row r="305" spans="1:7" ht="13.5" customHeight="1">
      <c r="A305" s="15"/>
      <c r="B305" s="15"/>
      <c r="C305" s="133"/>
      <c r="D305" s="15"/>
      <c r="E305" s="15"/>
      <c r="F305" s="15"/>
      <c r="G305" s="15"/>
    </row>
    <row r="306" spans="1:7" ht="13.5" customHeight="1">
      <c r="A306" s="15"/>
      <c r="B306" s="15"/>
      <c r="C306" s="133"/>
      <c r="D306" s="15"/>
      <c r="E306" s="15"/>
      <c r="F306" s="15"/>
      <c r="G306" s="15"/>
    </row>
    <row r="307" spans="1:7" ht="13.5" customHeight="1">
      <c r="A307" s="15"/>
      <c r="B307" s="15"/>
      <c r="C307" s="133"/>
      <c r="D307" s="15"/>
      <c r="E307" s="15"/>
      <c r="F307" s="15"/>
      <c r="G307" s="15"/>
    </row>
    <row r="308" spans="1:7" ht="13.5" customHeight="1">
      <c r="A308" s="15"/>
      <c r="B308" s="15"/>
      <c r="C308" s="133"/>
      <c r="D308" s="15"/>
      <c r="E308" s="15"/>
      <c r="F308" s="15"/>
      <c r="G308" s="15"/>
    </row>
    <row r="309" spans="1:7" ht="13.5" customHeight="1">
      <c r="A309" s="15"/>
      <c r="B309" s="15"/>
      <c r="C309" s="133"/>
      <c r="D309" s="15"/>
      <c r="E309" s="15"/>
      <c r="F309" s="15"/>
      <c r="G309" s="15"/>
    </row>
    <row r="310" spans="1:7" ht="13.5" customHeight="1">
      <c r="A310" s="15"/>
      <c r="B310" s="15"/>
      <c r="C310" s="133"/>
      <c r="D310" s="15"/>
      <c r="E310" s="15"/>
      <c r="F310" s="15"/>
      <c r="G310" s="15"/>
    </row>
    <row r="311" spans="1:7" ht="13.5" customHeight="1">
      <c r="A311" s="15"/>
      <c r="B311" s="15"/>
      <c r="C311" s="133"/>
      <c r="D311" s="15"/>
      <c r="E311" s="15"/>
      <c r="F311" s="15"/>
      <c r="G311" s="15"/>
    </row>
    <row r="312" spans="1:7" ht="13.5" customHeight="1">
      <c r="A312" s="15"/>
      <c r="B312" s="15"/>
      <c r="C312" s="133"/>
      <c r="D312" s="15"/>
      <c r="E312" s="15"/>
      <c r="F312" s="15"/>
      <c r="G312" s="15"/>
    </row>
    <row r="313" spans="1:7" ht="13.5" customHeight="1">
      <c r="A313" s="15"/>
      <c r="B313" s="15"/>
      <c r="C313" s="133"/>
      <c r="D313" s="15"/>
      <c r="E313" s="15"/>
      <c r="F313" s="15"/>
      <c r="G313" s="15"/>
    </row>
    <row r="314" spans="1:7" ht="13.5" customHeight="1">
      <c r="A314" s="15"/>
      <c r="B314" s="15"/>
      <c r="C314" s="133"/>
      <c r="D314" s="15"/>
      <c r="E314" s="15"/>
      <c r="F314" s="15"/>
      <c r="G314" s="15"/>
    </row>
    <row r="315" spans="1:7" ht="13.5" customHeight="1">
      <c r="A315" s="15"/>
      <c r="B315" s="15"/>
      <c r="C315" s="133"/>
      <c r="D315" s="15"/>
      <c r="E315" s="15"/>
      <c r="F315" s="15"/>
      <c r="G315" s="15"/>
    </row>
    <row r="316" spans="1:7" ht="13.5" customHeight="1">
      <c r="A316" s="15"/>
      <c r="B316" s="15"/>
      <c r="C316" s="133"/>
      <c r="D316" s="15"/>
      <c r="E316" s="15"/>
      <c r="F316" s="15"/>
      <c r="G316" s="15"/>
    </row>
    <row r="317" spans="1:7" ht="13.5" customHeight="1">
      <c r="A317" s="15"/>
      <c r="B317" s="15"/>
      <c r="C317" s="133"/>
      <c r="D317" s="15"/>
      <c r="E317" s="15"/>
      <c r="F317" s="15"/>
      <c r="G317" s="15"/>
    </row>
    <row r="318" spans="1:7" ht="13.5" customHeight="1">
      <c r="A318" s="15"/>
      <c r="B318" s="15"/>
      <c r="C318" s="133"/>
      <c r="D318" s="15"/>
      <c r="E318" s="15"/>
      <c r="F318" s="15"/>
      <c r="G318" s="15"/>
    </row>
    <row r="319" spans="1:7" ht="13.5" customHeight="1">
      <c r="A319" s="15"/>
      <c r="B319" s="15"/>
      <c r="C319" s="133"/>
      <c r="D319" s="15"/>
      <c r="E319" s="15"/>
      <c r="F319" s="15"/>
      <c r="G319" s="15"/>
    </row>
    <row r="320" spans="1:7" ht="13.5" customHeight="1">
      <c r="A320" s="15"/>
      <c r="B320" s="15"/>
      <c r="C320" s="133"/>
      <c r="D320" s="15"/>
      <c r="E320" s="15"/>
      <c r="F320" s="15"/>
      <c r="G320" s="15"/>
    </row>
    <row r="321" spans="1:7" ht="13.5" customHeight="1">
      <c r="A321" s="15"/>
      <c r="B321" s="15"/>
      <c r="C321" s="133"/>
      <c r="D321" s="15"/>
      <c r="E321" s="15"/>
      <c r="F321" s="15"/>
      <c r="G321" s="15"/>
    </row>
    <row r="322" spans="1:7" ht="13.5" customHeight="1">
      <c r="A322" s="15"/>
      <c r="B322" s="15"/>
      <c r="C322" s="133"/>
      <c r="D322" s="15"/>
      <c r="E322" s="15"/>
      <c r="F322" s="15"/>
      <c r="G322" s="15"/>
    </row>
    <row r="323" spans="1:7" ht="13.5" customHeight="1">
      <c r="A323" s="15"/>
      <c r="B323" s="15"/>
      <c r="C323" s="133"/>
      <c r="D323" s="15"/>
      <c r="E323" s="15"/>
      <c r="F323" s="15"/>
      <c r="G323" s="15"/>
    </row>
    <row r="324" spans="1:7" ht="13.5" customHeight="1">
      <c r="A324" s="15"/>
      <c r="B324" s="15"/>
      <c r="C324" s="133"/>
      <c r="D324" s="15"/>
      <c r="E324" s="15"/>
      <c r="F324" s="15"/>
      <c r="G324" s="15"/>
    </row>
    <row r="325" spans="1:7" ht="13.5" customHeight="1">
      <c r="A325" s="15"/>
      <c r="B325" s="15"/>
      <c r="C325" s="133"/>
      <c r="D325" s="15"/>
      <c r="E325" s="15"/>
      <c r="F325" s="15"/>
      <c r="G325" s="15"/>
    </row>
    <row r="326" spans="1:7" ht="13.5" customHeight="1">
      <c r="A326" s="15"/>
      <c r="B326" s="15"/>
      <c r="C326" s="133"/>
      <c r="D326" s="15"/>
      <c r="E326" s="15"/>
      <c r="F326" s="15"/>
      <c r="G326" s="15"/>
    </row>
    <row r="327" spans="1:7" ht="13.5" customHeight="1">
      <c r="A327" s="15"/>
      <c r="B327" s="15"/>
      <c r="C327" s="133"/>
      <c r="D327" s="15"/>
      <c r="E327" s="15"/>
      <c r="F327" s="15"/>
      <c r="G327" s="15"/>
    </row>
    <row r="328" spans="1:7" ht="13.5" customHeight="1">
      <c r="A328" s="15"/>
      <c r="B328" s="15"/>
      <c r="C328" s="133"/>
      <c r="D328" s="15"/>
      <c r="E328" s="15"/>
      <c r="F328" s="15"/>
      <c r="G328" s="15"/>
    </row>
    <row r="329" spans="1:7" ht="13.5" customHeight="1">
      <c r="A329" s="15"/>
      <c r="B329" s="15"/>
      <c r="C329" s="133"/>
      <c r="D329" s="15"/>
      <c r="E329" s="15"/>
      <c r="F329" s="15"/>
      <c r="G329" s="15"/>
    </row>
    <row r="330" spans="1:7" ht="13.5" customHeight="1">
      <c r="A330" s="15"/>
      <c r="B330" s="15"/>
      <c r="C330" s="133"/>
      <c r="D330" s="15"/>
      <c r="E330" s="15"/>
      <c r="F330" s="15"/>
      <c r="G330" s="15"/>
    </row>
  </sheetData>
  <sheetProtection insertHyperlinks="0" sort="0" autoFilter="0"/>
  <mergeCells count="30">
    <mergeCell ref="A2:F3"/>
    <mergeCell ref="H2:K3"/>
    <mergeCell ref="M2:R3"/>
    <mergeCell ref="A4:F4"/>
    <mergeCell ref="H4:K4"/>
    <mergeCell ref="M4:R4"/>
    <mergeCell ref="A7:A15"/>
    <mergeCell ref="A16:A24"/>
    <mergeCell ref="A25:A33"/>
    <mergeCell ref="A34:A42"/>
    <mergeCell ref="A43:A51"/>
    <mergeCell ref="A52:A60"/>
    <mergeCell ref="A61:A69"/>
    <mergeCell ref="A70:A78"/>
    <mergeCell ref="A79:A87"/>
    <mergeCell ref="A88:A96"/>
    <mergeCell ref="A97:A105"/>
    <mergeCell ref="A106:A114"/>
    <mergeCell ref="A115:A123"/>
    <mergeCell ref="A124:A132"/>
    <mergeCell ref="A133:A141"/>
    <mergeCell ref="A142:A150"/>
    <mergeCell ref="A151:A159"/>
    <mergeCell ref="A160:A168"/>
    <mergeCell ref="A169:A177"/>
    <mergeCell ref="A178:A186"/>
    <mergeCell ref="A187:A195"/>
    <mergeCell ref="A196:A204"/>
    <mergeCell ref="A205:A213"/>
    <mergeCell ref="A214:A222"/>
  </mergeCells>
  <conditionalFormatting sqref="H122:I122">
    <cfRule type="expression" priority="4" dxfId="106" stopIfTrue="1">
      <formula>#REF!="女"</formula>
    </cfRule>
  </conditionalFormatting>
  <conditionalFormatting sqref="H108:I108">
    <cfRule type="expression" priority="3" dxfId="106" stopIfTrue="1">
      <formula>#REF!="女"</formula>
    </cfRule>
  </conditionalFormatting>
  <conditionalFormatting sqref="H116:I116">
    <cfRule type="expression" priority="2" dxfId="106" stopIfTrue="1">
      <formula>#REF!="女"</formula>
    </cfRule>
  </conditionalFormatting>
  <conditionalFormatting sqref="H130:I130">
    <cfRule type="expression" priority="1" dxfId="106" stopIfTrue="1">
      <formula>#REF!="女"</formula>
    </cfRule>
  </conditionalFormatting>
  <dataValidations count="1">
    <dataValidation allowBlank="1" showInputMessage="1" showErrorMessage="1" prompt="姓と名の間も全角スペース" imeMode="hiragana" sqref="H130:I130 H116:I116 H108:I108 H122:I122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600" verticalDpi="600" orientation="portrait" paperSize="12" scale="15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2:S330"/>
  <sheetViews>
    <sheetView zoomScalePageLayoutView="0" workbookViewId="0" topLeftCell="A1">
      <selection activeCell="I26" sqref="I26"/>
    </sheetView>
  </sheetViews>
  <sheetFormatPr defaultColWidth="9.00390625" defaultRowHeight="13.5" customHeight="1"/>
  <cols>
    <col min="1" max="2" width="6.25390625" style="6" customWidth="1"/>
    <col min="3" max="3" width="19.25390625" style="78" customWidth="1"/>
    <col min="4" max="4" width="18.125" style="6" customWidth="1"/>
    <col min="5" max="7" width="9.00390625" style="6" customWidth="1"/>
    <col min="8" max="8" width="16.875" style="6" customWidth="1"/>
    <col min="9" max="9" width="18.375" style="6" customWidth="1"/>
    <col min="10" max="10" width="10.00390625" style="6" customWidth="1"/>
    <col min="11" max="11" width="10.25390625" style="6" customWidth="1"/>
    <col min="12" max="12" width="9.375" style="4" customWidth="1"/>
    <col min="13" max="13" width="9.625" style="6" customWidth="1"/>
    <col min="14" max="14" width="9.625" style="6" hidden="1" customWidth="1"/>
    <col min="15" max="15" width="17.75390625" style="6" customWidth="1"/>
    <col min="16" max="16" width="17.50390625" style="6" customWidth="1"/>
    <col min="17" max="17" width="13.625" style="6" customWidth="1"/>
    <col min="18" max="18" width="12.875" style="6" customWidth="1"/>
    <col min="19" max="16384" width="9.00390625" style="4" customWidth="1"/>
  </cols>
  <sheetData>
    <row r="2" spans="1:18" s="150" customFormat="1" ht="13.5" customHeight="1">
      <c r="A2" s="689" t="s">
        <v>68</v>
      </c>
      <c r="B2" s="689"/>
      <c r="C2" s="689"/>
      <c r="D2" s="689"/>
      <c r="E2" s="689"/>
      <c r="F2" s="689"/>
      <c r="G2" s="149"/>
      <c r="H2" s="689" t="str">
        <f>$A$2</f>
        <v>第16回５府県交流小学生陸上大会</v>
      </c>
      <c r="I2" s="689"/>
      <c r="J2" s="689"/>
      <c r="K2" s="689"/>
      <c r="M2" s="684" t="str">
        <f>$A$2</f>
        <v>第16回５府県交流小学生陸上大会</v>
      </c>
      <c r="N2" s="684"/>
      <c r="O2" s="684"/>
      <c r="P2" s="684"/>
      <c r="Q2" s="684"/>
      <c r="R2" s="684"/>
    </row>
    <row r="3" spans="1:18" s="150" customFormat="1" ht="13.5" customHeight="1">
      <c r="A3" s="689"/>
      <c r="B3" s="689"/>
      <c r="C3" s="689"/>
      <c r="D3" s="689"/>
      <c r="E3" s="689"/>
      <c r="F3" s="689"/>
      <c r="G3" s="149"/>
      <c r="H3" s="689"/>
      <c r="I3" s="689"/>
      <c r="J3" s="689"/>
      <c r="K3" s="689"/>
      <c r="M3" s="684"/>
      <c r="N3" s="684"/>
      <c r="O3" s="684"/>
      <c r="P3" s="684"/>
      <c r="Q3" s="684"/>
      <c r="R3" s="684"/>
    </row>
    <row r="4" spans="1:18" s="153" customFormat="1" ht="20.25" customHeight="1">
      <c r="A4" s="690" t="s">
        <v>1162</v>
      </c>
      <c r="B4" s="690"/>
      <c r="C4" s="690"/>
      <c r="D4" s="690"/>
      <c r="E4" s="690"/>
      <c r="F4" s="690"/>
      <c r="G4" s="152"/>
      <c r="H4" s="690" t="str">
        <f>$A$4</f>
        <v>共通　女子　４×１００ｍリレー</v>
      </c>
      <c r="I4" s="690"/>
      <c r="J4" s="690"/>
      <c r="K4" s="690"/>
      <c r="L4" s="154"/>
      <c r="M4" s="685" t="str">
        <f>$A$4</f>
        <v>共通　女子　４×１００ｍリレー</v>
      </c>
      <c r="N4" s="685"/>
      <c r="O4" s="685"/>
      <c r="P4" s="685"/>
      <c r="Q4" s="685"/>
      <c r="R4" s="685"/>
    </row>
    <row r="5" spans="8:13" ht="13.5" customHeight="1" thickBot="1">
      <c r="H5" s="14"/>
      <c r="I5" s="14"/>
      <c r="J5" s="14"/>
      <c r="K5" s="14"/>
      <c r="L5" s="5"/>
      <c r="M5" s="6" t="s">
        <v>5</v>
      </c>
    </row>
    <row r="6" spans="1:18" ht="15.75" customHeight="1" thickBot="1">
      <c r="A6" s="38" t="s">
        <v>0</v>
      </c>
      <c r="B6" s="16" t="s">
        <v>1</v>
      </c>
      <c r="C6" s="42" t="s">
        <v>9</v>
      </c>
      <c r="D6" s="156" t="s">
        <v>1163</v>
      </c>
      <c r="E6" s="16" t="s">
        <v>4</v>
      </c>
      <c r="F6" s="70" t="s">
        <v>6</v>
      </c>
      <c r="H6" s="63" t="s">
        <v>9</v>
      </c>
      <c r="I6" s="156" t="s">
        <v>1163</v>
      </c>
      <c r="J6" s="7" t="s">
        <v>4</v>
      </c>
      <c r="K6" s="19" t="s">
        <v>6</v>
      </c>
      <c r="L6" s="5"/>
      <c r="M6" s="8" t="s">
        <v>1</v>
      </c>
      <c r="N6" s="17"/>
      <c r="O6" s="7" t="s">
        <v>9</v>
      </c>
      <c r="P6" s="7" t="s">
        <v>10</v>
      </c>
      <c r="Q6" s="7" t="s">
        <v>4</v>
      </c>
      <c r="R6" s="18" t="s">
        <v>7</v>
      </c>
    </row>
    <row r="7" spans="1:18" ht="13.5" customHeight="1">
      <c r="A7" s="686">
        <v>1</v>
      </c>
      <c r="B7" s="9">
        <v>1</v>
      </c>
      <c r="C7" s="327" t="s">
        <v>1164</v>
      </c>
      <c r="D7" s="435" t="s">
        <v>1165</v>
      </c>
      <c r="E7" s="31">
        <v>65.66</v>
      </c>
      <c r="F7" s="41">
        <f>IF(E7="","",RANK(E7,$E$7:$E$222,1))</f>
        <v>62</v>
      </c>
      <c r="H7" s="417" t="s">
        <v>643</v>
      </c>
      <c r="I7" s="436" t="s">
        <v>1166</v>
      </c>
      <c r="J7" s="73">
        <v>54.1</v>
      </c>
      <c r="K7" s="32">
        <v>1</v>
      </c>
      <c r="L7" s="14"/>
      <c r="M7" s="10">
        <v>1</v>
      </c>
      <c r="N7" s="71">
        <v>7</v>
      </c>
      <c r="O7" s="437" t="s">
        <v>235</v>
      </c>
      <c r="P7" s="438" t="s">
        <v>1166</v>
      </c>
      <c r="Q7" s="59">
        <v>56.15</v>
      </c>
      <c r="R7" s="60">
        <f>IF(Q7="","",RANK(Q7,$Q$7:$Q$15,1))</f>
        <v>4</v>
      </c>
    </row>
    <row r="8" spans="1:18" ht="13.5" customHeight="1">
      <c r="A8" s="687"/>
      <c r="B8" s="1">
        <v>2</v>
      </c>
      <c r="C8" s="327" t="s">
        <v>643</v>
      </c>
      <c r="D8" s="435" t="s">
        <v>1166</v>
      </c>
      <c r="E8" s="27">
        <v>54.1</v>
      </c>
      <c r="F8" s="39">
        <f>IF(E8="","",RANK(E8,$E$7:$E$222,1))</f>
        <v>1</v>
      </c>
      <c r="H8" s="96" t="s">
        <v>1167</v>
      </c>
      <c r="I8" s="22" t="s">
        <v>1166</v>
      </c>
      <c r="J8" s="74">
        <v>55.29</v>
      </c>
      <c r="K8" s="28">
        <v>2</v>
      </c>
      <c r="L8" s="14"/>
      <c r="M8" s="11">
        <v>2</v>
      </c>
      <c r="N8" s="72">
        <v>5</v>
      </c>
      <c r="O8" s="439" t="s">
        <v>1168</v>
      </c>
      <c r="P8" s="424" t="s">
        <v>1166</v>
      </c>
      <c r="Q8" s="20">
        <v>56.68</v>
      </c>
      <c r="R8" s="21">
        <f aca="true" t="shared" si="0" ref="R8:R15">IF(Q8="","",RANK(Q8,$Q$7:$Q$15,1))</f>
        <v>6</v>
      </c>
    </row>
    <row r="9" spans="1:18" ht="13.5" customHeight="1">
      <c r="A9" s="687"/>
      <c r="B9" s="1">
        <v>3</v>
      </c>
      <c r="C9" s="327" t="s">
        <v>1169</v>
      </c>
      <c r="D9" s="435" t="s">
        <v>1166</v>
      </c>
      <c r="E9" s="27">
        <v>65.76</v>
      </c>
      <c r="F9" s="39">
        <f aca="true" t="shared" si="1" ref="F9:F14">IF(E9="","",RANK(E9,$E$7:$E$222,1))</f>
        <v>63</v>
      </c>
      <c r="H9" s="440" t="s">
        <v>231</v>
      </c>
      <c r="I9" s="441" t="s">
        <v>1166</v>
      </c>
      <c r="J9" s="74">
        <v>55.41</v>
      </c>
      <c r="K9" s="28">
        <v>3</v>
      </c>
      <c r="L9" s="14"/>
      <c r="M9" s="11">
        <v>3</v>
      </c>
      <c r="N9" s="72">
        <v>3</v>
      </c>
      <c r="O9" s="439" t="s">
        <v>231</v>
      </c>
      <c r="P9" s="424" t="s">
        <v>1166</v>
      </c>
      <c r="Q9" s="20">
        <v>55.05</v>
      </c>
      <c r="R9" s="21">
        <f t="shared" si="0"/>
        <v>2</v>
      </c>
    </row>
    <row r="10" spans="1:18" ht="13.5" customHeight="1">
      <c r="A10" s="687"/>
      <c r="B10" s="1">
        <v>4</v>
      </c>
      <c r="C10" s="327" t="s">
        <v>1170</v>
      </c>
      <c r="D10" s="435" t="s">
        <v>1166</v>
      </c>
      <c r="E10" s="27">
        <v>57.5</v>
      </c>
      <c r="F10" s="39">
        <f t="shared" si="1"/>
        <v>10</v>
      </c>
      <c r="H10" s="107" t="s">
        <v>1171</v>
      </c>
      <c r="I10" s="23" t="s">
        <v>1166</v>
      </c>
      <c r="J10" s="74">
        <v>56.09</v>
      </c>
      <c r="K10" s="28">
        <v>4</v>
      </c>
      <c r="L10" s="14"/>
      <c r="M10" s="11">
        <v>4</v>
      </c>
      <c r="N10" s="72">
        <v>1</v>
      </c>
      <c r="O10" s="439" t="s">
        <v>643</v>
      </c>
      <c r="P10" s="424" t="s">
        <v>1166</v>
      </c>
      <c r="Q10" s="20">
        <v>54.36</v>
      </c>
      <c r="R10" s="21">
        <f t="shared" si="0"/>
        <v>1</v>
      </c>
    </row>
    <row r="11" spans="1:18" ht="13.5" customHeight="1">
      <c r="A11" s="687"/>
      <c r="B11" s="1">
        <v>5</v>
      </c>
      <c r="C11" s="327" t="s">
        <v>1172</v>
      </c>
      <c r="D11" s="435" t="s">
        <v>1165</v>
      </c>
      <c r="E11" s="27">
        <v>68.95</v>
      </c>
      <c r="F11" s="39">
        <f t="shared" si="1"/>
        <v>77</v>
      </c>
      <c r="H11" s="96" t="s">
        <v>1168</v>
      </c>
      <c r="I11" s="22" t="s">
        <v>1166</v>
      </c>
      <c r="J11" s="74">
        <v>56.77</v>
      </c>
      <c r="K11" s="28">
        <v>5</v>
      </c>
      <c r="L11" s="14"/>
      <c r="M11" s="11">
        <v>5</v>
      </c>
      <c r="N11" s="72">
        <v>2</v>
      </c>
      <c r="O11" s="442" t="s">
        <v>1167</v>
      </c>
      <c r="P11" s="424" t="s">
        <v>1166</v>
      </c>
      <c r="Q11" s="20">
        <v>55.4</v>
      </c>
      <c r="R11" s="21">
        <f t="shared" si="0"/>
        <v>3</v>
      </c>
    </row>
    <row r="12" spans="1:18" ht="13.5" customHeight="1">
      <c r="A12" s="687"/>
      <c r="B12" s="1">
        <v>6</v>
      </c>
      <c r="C12" s="327" t="s">
        <v>235</v>
      </c>
      <c r="D12" s="435" t="s">
        <v>1173</v>
      </c>
      <c r="E12" s="27">
        <v>67.57</v>
      </c>
      <c r="F12" s="39">
        <f t="shared" si="1"/>
        <v>73</v>
      </c>
      <c r="H12" s="96" t="s">
        <v>40</v>
      </c>
      <c r="I12" s="34" t="s">
        <v>1166</v>
      </c>
      <c r="J12" s="74">
        <v>56.93</v>
      </c>
      <c r="K12" s="28">
        <v>6</v>
      </c>
      <c r="L12" s="14"/>
      <c r="M12" s="11">
        <v>6</v>
      </c>
      <c r="N12" s="72">
        <v>4</v>
      </c>
      <c r="O12" s="439" t="s">
        <v>1171</v>
      </c>
      <c r="P12" s="424" t="s">
        <v>1166</v>
      </c>
      <c r="Q12" s="20">
        <v>56.7</v>
      </c>
      <c r="R12" s="21">
        <f t="shared" si="0"/>
        <v>7</v>
      </c>
    </row>
    <row r="13" spans="1:18" ht="13.5" customHeight="1">
      <c r="A13" s="687"/>
      <c r="B13" s="1">
        <v>7</v>
      </c>
      <c r="C13" s="443" t="s">
        <v>1174</v>
      </c>
      <c r="D13" s="435" t="s">
        <v>1166</v>
      </c>
      <c r="E13" s="27">
        <v>63.76</v>
      </c>
      <c r="F13" s="39">
        <f t="shared" si="1"/>
        <v>51</v>
      </c>
      <c r="H13" s="96" t="s">
        <v>235</v>
      </c>
      <c r="I13" s="22" t="s">
        <v>1166</v>
      </c>
      <c r="J13" s="74">
        <v>57.18</v>
      </c>
      <c r="K13" s="28">
        <v>7</v>
      </c>
      <c r="L13" s="14"/>
      <c r="M13" s="11">
        <v>7</v>
      </c>
      <c r="N13" s="72">
        <v>6</v>
      </c>
      <c r="O13" s="439" t="s">
        <v>40</v>
      </c>
      <c r="P13" s="424" t="s">
        <v>1166</v>
      </c>
      <c r="Q13" s="20">
        <v>56.64</v>
      </c>
      <c r="R13" s="21">
        <f t="shared" si="0"/>
        <v>5</v>
      </c>
    </row>
    <row r="14" spans="1:18" ht="13.5" customHeight="1" thickBot="1">
      <c r="A14" s="687"/>
      <c r="B14" s="1">
        <v>8</v>
      </c>
      <c r="C14" s="327" t="s">
        <v>240</v>
      </c>
      <c r="D14" s="444" t="s">
        <v>1173</v>
      </c>
      <c r="E14" s="27">
        <v>67.13</v>
      </c>
      <c r="F14" s="39">
        <f t="shared" si="1"/>
        <v>70</v>
      </c>
      <c r="H14" s="99" t="s">
        <v>1175</v>
      </c>
      <c r="I14" s="24" t="s">
        <v>1166</v>
      </c>
      <c r="J14" s="75">
        <v>57.26</v>
      </c>
      <c r="K14" s="30">
        <v>8</v>
      </c>
      <c r="L14" s="14"/>
      <c r="M14" s="11">
        <v>8</v>
      </c>
      <c r="N14" s="72">
        <v>8</v>
      </c>
      <c r="O14" s="439" t="s">
        <v>1175</v>
      </c>
      <c r="P14" s="424" t="s">
        <v>1166</v>
      </c>
      <c r="Q14" s="20">
        <v>57.49</v>
      </c>
      <c r="R14" s="21">
        <f t="shared" si="0"/>
        <v>8</v>
      </c>
    </row>
    <row r="15" spans="1:18" ht="13.5" customHeight="1" thickBot="1">
      <c r="A15" s="688"/>
      <c r="B15" s="12">
        <v>9</v>
      </c>
      <c r="C15" s="445"/>
      <c r="D15" s="446"/>
      <c r="E15" s="29"/>
      <c r="F15" s="40">
        <f>IF(E15="","",RANK(E15,$E$7:$E$222,1))</f>
      </c>
      <c r="H15" s="102" t="s">
        <v>1176</v>
      </c>
      <c r="I15" s="206" t="s">
        <v>1166</v>
      </c>
      <c r="J15" s="76">
        <v>57.37</v>
      </c>
      <c r="K15" s="26">
        <v>9</v>
      </c>
      <c r="L15" s="14"/>
      <c r="M15" s="58">
        <v>9</v>
      </c>
      <c r="O15" s="447"/>
      <c r="P15" s="162"/>
      <c r="Q15" s="77"/>
      <c r="R15" s="61">
        <f t="shared" si="0"/>
      </c>
    </row>
    <row r="16" spans="1:13" ht="13.5" customHeight="1" thickBot="1">
      <c r="A16" s="680">
        <v>2</v>
      </c>
      <c r="B16" s="163">
        <v>1</v>
      </c>
      <c r="C16" s="335" t="s">
        <v>1170</v>
      </c>
      <c r="D16" s="448" t="s">
        <v>1165</v>
      </c>
      <c r="E16" s="166">
        <v>63.69</v>
      </c>
      <c r="F16" s="167">
        <f aca="true" t="shared" si="2" ref="F16:F79">IF(E16="","",RANK(E16,$E$7:$E$222,1))</f>
        <v>50</v>
      </c>
      <c r="H16" s="114" t="s">
        <v>1170</v>
      </c>
      <c r="I16" s="33" t="s">
        <v>1166</v>
      </c>
      <c r="J16" s="74">
        <v>57.5</v>
      </c>
      <c r="K16" s="28">
        <v>10</v>
      </c>
      <c r="L16" s="14"/>
      <c r="M16" s="6" t="s">
        <v>217</v>
      </c>
    </row>
    <row r="17" spans="1:18" ht="13.5" customHeight="1" thickBot="1">
      <c r="A17" s="681"/>
      <c r="B17" s="168">
        <v>2</v>
      </c>
      <c r="C17" s="335" t="s">
        <v>1172</v>
      </c>
      <c r="D17" s="449" t="s">
        <v>1173</v>
      </c>
      <c r="E17" s="171">
        <v>72.11</v>
      </c>
      <c r="F17" s="167">
        <f t="shared" si="2"/>
        <v>83</v>
      </c>
      <c r="H17" s="96" t="s">
        <v>1177</v>
      </c>
      <c r="I17" s="25" t="s">
        <v>1166</v>
      </c>
      <c r="J17" s="74">
        <v>57.54</v>
      </c>
      <c r="K17" s="28">
        <v>11</v>
      </c>
      <c r="L17" s="14"/>
      <c r="M17" s="8" t="s">
        <v>1</v>
      </c>
      <c r="N17" s="17"/>
      <c r="O17" s="7" t="s">
        <v>9</v>
      </c>
      <c r="P17" s="7" t="s">
        <v>10</v>
      </c>
      <c r="Q17" s="7" t="s">
        <v>4</v>
      </c>
      <c r="R17" s="18" t="s">
        <v>7</v>
      </c>
    </row>
    <row r="18" spans="1:18" ht="13.5" customHeight="1">
      <c r="A18" s="681"/>
      <c r="B18" s="168">
        <v>3</v>
      </c>
      <c r="C18" s="335" t="s">
        <v>1164</v>
      </c>
      <c r="D18" s="449" t="s">
        <v>1173</v>
      </c>
      <c r="E18" s="171">
        <v>68.49</v>
      </c>
      <c r="F18" s="167">
        <f t="shared" si="2"/>
        <v>76</v>
      </c>
      <c r="H18" s="96" t="s">
        <v>1178</v>
      </c>
      <c r="I18" s="22" t="s">
        <v>1166</v>
      </c>
      <c r="J18" s="74">
        <v>57.56</v>
      </c>
      <c r="K18" s="28">
        <v>12</v>
      </c>
      <c r="L18" s="14"/>
      <c r="M18" s="62">
        <v>1</v>
      </c>
      <c r="N18" s="71">
        <v>15</v>
      </c>
      <c r="O18" s="437" t="s">
        <v>1179</v>
      </c>
      <c r="P18" s="438" t="s">
        <v>1166</v>
      </c>
      <c r="Q18" s="59">
        <v>58.54</v>
      </c>
      <c r="R18" s="60">
        <f>IF(Q18="","",RANK(Q18,$Q$18:$Q$26,1))</f>
        <v>8</v>
      </c>
    </row>
    <row r="19" spans="1:18" ht="13.5" customHeight="1">
      <c r="A19" s="681"/>
      <c r="B19" s="168">
        <v>4</v>
      </c>
      <c r="C19" s="335" t="s">
        <v>1180</v>
      </c>
      <c r="D19" s="449" t="s">
        <v>1166</v>
      </c>
      <c r="E19" s="171">
        <v>59.91</v>
      </c>
      <c r="F19" s="167">
        <f t="shared" si="2"/>
        <v>24</v>
      </c>
      <c r="H19" s="113" t="s">
        <v>1181</v>
      </c>
      <c r="I19" s="33" t="s">
        <v>1166</v>
      </c>
      <c r="J19" s="74">
        <v>57.98</v>
      </c>
      <c r="K19" s="28">
        <v>13</v>
      </c>
      <c r="L19" s="14"/>
      <c r="M19" s="11">
        <v>2</v>
      </c>
      <c r="N19" s="72">
        <v>13</v>
      </c>
      <c r="O19" s="439" t="s">
        <v>1181</v>
      </c>
      <c r="P19" s="424" t="s">
        <v>1166</v>
      </c>
      <c r="Q19" s="20">
        <v>57.57</v>
      </c>
      <c r="R19" s="21">
        <f aca="true" t="shared" si="3" ref="R19:R26">IF(Q19="","",RANK(Q19,$Q$18:$Q$26,1))</f>
        <v>4</v>
      </c>
    </row>
    <row r="20" spans="1:18" ht="13.5" customHeight="1">
      <c r="A20" s="681"/>
      <c r="B20" s="168">
        <v>5</v>
      </c>
      <c r="C20" s="335" t="s">
        <v>1176</v>
      </c>
      <c r="D20" s="449" t="s">
        <v>1166</v>
      </c>
      <c r="E20" s="171">
        <v>57.37</v>
      </c>
      <c r="F20" s="167">
        <f t="shared" si="2"/>
        <v>9</v>
      </c>
      <c r="H20" s="96" t="s">
        <v>1182</v>
      </c>
      <c r="I20" s="22" t="s">
        <v>1166</v>
      </c>
      <c r="J20" s="74">
        <v>58.1</v>
      </c>
      <c r="K20" s="28">
        <v>14</v>
      </c>
      <c r="L20" s="14"/>
      <c r="M20" s="11">
        <v>3</v>
      </c>
      <c r="N20" s="72">
        <v>11</v>
      </c>
      <c r="O20" s="439" t="s">
        <v>1177</v>
      </c>
      <c r="P20" s="424" t="s">
        <v>1166</v>
      </c>
      <c r="Q20" s="20">
        <v>57.62</v>
      </c>
      <c r="R20" s="21">
        <f t="shared" si="3"/>
        <v>5</v>
      </c>
    </row>
    <row r="21" spans="1:18" ht="13.5" customHeight="1">
      <c r="A21" s="681"/>
      <c r="B21" s="168">
        <v>6</v>
      </c>
      <c r="C21" s="450" t="s">
        <v>1183</v>
      </c>
      <c r="D21" s="449" t="s">
        <v>1166</v>
      </c>
      <c r="E21" s="171">
        <v>61.06</v>
      </c>
      <c r="F21" s="167">
        <f t="shared" si="2"/>
        <v>30</v>
      </c>
      <c r="H21" s="96" t="s">
        <v>1179</v>
      </c>
      <c r="I21" s="22" t="s">
        <v>1166</v>
      </c>
      <c r="J21" s="74">
        <v>58.1</v>
      </c>
      <c r="K21" s="28">
        <v>14</v>
      </c>
      <c r="L21" s="14"/>
      <c r="M21" s="11">
        <v>4</v>
      </c>
      <c r="N21" s="72">
        <v>9</v>
      </c>
      <c r="O21" s="439" t="s">
        <v>1176</v>
      </c>
      <c r="P21" s="424" t="s">
        <v>1166</v>
      </c>
      <c r="Q21" s="20">
        <v>57.27</v>
      </c>
      <c r="R21" s="21">
        <f t="shared" si="3"/>
        <v>2</v>
      </c>
    </row>
    <row r="22" spans="1:18" ht="13.5" customHeight="1">
      <c r="A22" s="681"/>
      <c r="B22" s="168">
        <v>7</v>
      </c>
      <c r="C22" s="335" t="s">
        <v>643</v>
      </c>
      <c r="D22" s="449" t="s">
        <v>1165</v>
      </c>
      <c r="E22" s="171">
        <v>59.79</v>
      </c>
      <c r="F22" s="167">
        <f t="shared" si="2"/>
        <v>22</v>
      </c>
      <c r="H22" s="109" t="s">
        <v>1184</v>
      </c>
      <c r="I22" s="25" t="s">
        <v>1166</v>
      </c>
      <c r="J22" s="74">
        <v>58.36</v>
      </c>
      <c r="K22" s="28">
        <v>16</v>
      </c>
      <c r="L22" s="14"/>
      <c r="M22" s="11">
        <v>5</v>
      </c>
      <c r="N22" s="72">
        <v>10</v>
      </c>
      <c r="O22" s="439" t="s">
        <v>1170</v>
      </c>
      <c r="P22" s="424" t="s">
        <v>1166</v>
      </c>
      <c r="Q22" s="20">
        <v>57.66</v>
      </c>
      <c r="R22" s="21">
        <f t="shared" si="3"/>
        <v>6</v>
      </c>
    </row>
    <row r="23" spans="1:18" ht="13.5" customHeight="1">
      <c r="A23" s="681"/>
      <c r="B23" s="168">
        <v>8</v>
      </c>
      <c r="C23" s="335" t="s">
        <v>329</v>
      </c>
      <c r="D23" s="449" t="s">
        <v>1166</v>
      </c>
      <c r="E23" s="171">
        <v>58.51</v>
      </c>
      <c r="F23" s="167">
        <f t="shared" si="2"/>
        <v>17</v>
      </c>
      <c r="H23" s="96" t="s">
        <v>329</v>
      </c>
      <c r="I23" s="22" t="s">
        <v>1166</v>
      </c>
      <c r="J23" s="74">
        <v>58.51</v>
      </c>
      <c r="K23" s="28">
        <v>17</v>
      </c>
      <c r="L23" s="14"/>
      <c r="M23" s="11">
        <v>6</v>
      </c>
      <c r="N23" s="72">
        <v>12</v>
      </c>
      <c r="O23" s="439" t="s">
        <v>1178</v>
      </c>
      <c r="P23" s="424" t="s">
        <v>1166</v>
      </c>
      <c r="Q23" s="20">
        <v>57.24</v>
      </c>
      <c r="R23" s="21">
        <f t="shared" si="3"/>
        <v>1</v>
      </c>
    </row>
    <row r="24" spans="1:18" ht="13.5" customHeight="1" thickBot="1">
      <c r="A24" s="682"/>
      <c r="B24" s="172">
        <v>9</v>
      </c>
      <c r="C24" s="451"/>
      <c r="D24" s="452"/>
      <c r="E24" s="175"/>
      <c r="F24" s="176">
        <f t="shared" si="2"/>
      </c>
      <c r="H24" s="96" t="s">
        <v>1185</v>
      </c>
      <c r="I24" s="22" t="s">
        <v>1166</v>
      </c>
      <c r="J24" s="74">
        <v>58.54</v>
      </c>
      <c r="K24" s="28">
        <v>18</v>
      </c>
      <c r="L24" s="14"/>
      <c r="M24" s="11">
        <v>7</v>
      </c>
      <c r="N24" s="72">
        <v>14</v>
      </c>
      <c r="O24" s="439" t="s">
        <v>1182</v>
      </c>
      <c r="P24" s="424" t="s">
        <v>1166</v>
      </c>
      <c r="Q24" s="20">
        <v>58.42</v>
      </c>
      <c r="R24" s="21">
        <f t="shared" si="3"/>
        <v>7</v>
      </c>
    </row>
    <row r="25" spans="1:18" ht="13.5" customHeight="1">
      <c r="A25" s="686">
        <v>3</v>
      </c>
      <c r="B25" s="9">
        <v>1</v>
      </c>
      <c r="C25" s="343"/>
      <c r="D25" s="435"/>
      <c r="E25" s="31"/>
      <c r="F25" s="39">
        <f t="shared" si="2"/>
      </c>
      <c r="H25" s="96" t="s">
        <v>1186</v>
      </c>
      <c r="I25" s="22" t="s">
        <v>1166</v>
      </c>
      <c r="J25" s="74">
        <v>59.18</v>
      </c>
      <c r="K25" s="28">
        <v>19</v>
      </c>
      <c r="L25" s="14"/>
      <c r="M25" s="11">
        <v>8</v>
      </c>
      <c r="N25" s="72">
        <v>16</v>
      </c>
      <c r="O25" s="439" t="s">
        <v>1184</v>
      </c>
      <c r="P25" s="424" t="s">
        <v>1166</v>
      </c>
      <c r="Q25" s="20">
        <v>57.52</v>
      </c>
      <c r="R25" s="21">
        <f t="shared" si="3"/>
        <v>3</v>
      </c>
    </row>
    <row r="26" spans="1:18" ht="13.5" customHeight="1" thickBot="1">
      <c r="A26" s="687"/>
      <c r="B26" s="1">
        <v>2</v>
      </c>
      <c r="C26" s="327" t="s">
        <v>1187</v>
      </c>
      <c r="D26" s="435" t="s">
        <v>1166</v>
      </c>
      <c r="E26" s="27">
        <v>64.03</v>
      </c>
      <c r="F26" s="39">
        <f t="shared" si="2"/>
        <v>52</v>
      </c>
      <c r="H26" s="96" t="s">
        <v>40</v>
      </c>
      <c r="I26" s="22" t="s">
        <v>1165</v>
      </c>
      <c r="J26" s="74">
        <v>59.31</v>
      </c>
      <c r="K26" s="28">
        <v>20</v>
      </c>
      <c r="L26" s="14"/>
      <c r="M26" s="13">
        <v>9</v>
      </c>
      <c r="N26" s="72"/>
      <c r="O26" s="447"/>
      <c r="P26" s="162"/>
      <c r="Q26" s="77"/>
      <c r="R26" s="61">
        <f t="shared" si="3"/>
      </c>
    </row>
    <row r="27" spans="1:12" ht="13.5" customHeight="1">
      <c r="A27" s="687"/>
      <c r="B27" s="1">
        <v>3</v>
      </c>
      <c r="C27" s="327" t="s">
        <v>1188</v>
      </c>
      <c r="D27" s="435" t="s">
        <v>1166</v>
      </c>
      <c r="E27" s="27">
        <v>64.98</v>
      </c>
      <c r="F27" s="39">
        <f t="shared" si="2"/>
        <v>59</v>
      </c>
      <c r="H27" s="109" t="s">
        <v>1164</v>
      </c>
      <c r="I27" s="33" t="s">
        <v>1166</v>
      </c>
      <c r="J27" s="74">
        <v>59.71</v>
      </c>
      <c r="K27" s="28">
        <v>21</v>
      </c>
      <c r="L27" s="14"/>
    </row>
    <row r="28" spans="1:19" ht="13.5" customHeight="1">
      <c r="A28" s="687"/>
      <c r="B28" s="1">
        <v>4</v>
      </c>
      <c r="C28" s="327" t="s">
        <v>1170</v>
      </c>
      <c r="D28" s="435" t="s">
        <v>1173</v>
      </c>
      <c r="E28" s="27">
        <v>70.84</v>
      </c>
      <c r="F28" s="39">
        <f t="shared" si="2"/>
        <v>81</v>
      </c>
      <c r="H28" s="96" t="s">
        <v>643</v>
      </c>
      <c r="I28" s="22" t="s">
        <v>1165</v>
      </c>
      <c r="J28" s="74">
        <v>59.79</v>
      </c>
      <c r="K28" s="28">
        <v>22</v>
      </c>
      <c r="L28" s="14"/>
      <c r="M28" s="14"/>
      <c r="N28" s="14"/>
      <c r="O28" s="14"/>
      <c r="P28" s="14"/>
      <c r="Q28" s="14"/>
      <c r="R28" s="14"/>
      <c r="S28" s="5"/>
    </row>
    <row r="29" spans="1:19" ht="13.5" customHeight="1">
      <c r="A29" s="687"/>
      <c r="B29" s="1">
        <v>5</v>
      </c>
      <c r="C29" s="327" t="s">
        <v>329</v>
      </c>
      <c r="D29" s="435" t="s">
        <v>1165</v>
      </c>
      <c r="E29" s="27">
        <v>61.95</v>
      </c>
      <c r="F29" s="39">
        <f t="shared" si="2"/>
        <v>35</v>
      </c>
      <c r="H29" s="96" t="s">
        <v>231</v>
      </c>
      <c r="I29" s="22" t="s">
        <v>1165</v>
      </c>
      <c r="J29" s="74">
        <v>59.83</v>
      </c>
      <c r="K29" s="28">
        <v>23</v>
      </c>
      <c r="L29" s="14"/>
      <c r="M29" s="14"/>
      <c r="N29" s="14"/>
      <c r="O29" s="14"/>
      <c r="P29" s="14"/>
      <c r="Q29" s="14"/>
      <c r="R29" s="14"/>
      <c r="S29" s="5"/>
    </row>
    <row r="30" spans="1:19" ht="13.5" customHeight="1">
      <c r="A30" s="687"/>
      <c r="B30" s="1">
        <v>6</v>
      </c>
      <c r="C30" s="327" t="s">
        <v>1189</v>
      </c>
      <c r="D30" s="435" t="s">
        <v>1166</v>
      </c>
      <c r="E30" s="27">
        <v>64.06</v>
      </c>
      <c r="F30" s="39">
        <f t="shared" si="2"/>
        <v>53</v>
      </c>
      <c r="H30" s="96" t="s">
        <v>1180</v>
      </c>
      <c r="I30" s="22" t="s">
        <v>1166</v>
      </c>
      <c r="J30" s="74">
        <v>59.91</v>
      </c>
      <c r="K30" s="28">
        <v>24</v>
      </c>
      <c r="L30" s="14"/>
      <c r="M30" s="14"/>
      <c r="N30" s="14"/>
      <c r="O30" s="35"/>
      <c r="P30" s="35"/>
      <c r="Q30" s="36"/>
      <c r="R30" s="37"/>
      <c r="S30" s="5"/>
    </row>
    <row r="31" spans="1:19" ht="13.5" customHeight="1">
      <c r="A31" s="687"/>
      <c r="B31" s="1">
        <v>7</v>
      </c>
      <c r="C31" s="327" t="s">
        <v>1182</v>
      </c>
      <c r="D31" s="435" t="s">
        <v>1166</v>
      </c>
      <c r="E31" s="27">
        <v>58.1</v>
      </c>
      <c r="F31" s="39">
        <f t="shared" si="2"/>
        <v>14</v>
      </c>
      <c r="H31" s="109" t="s">
        <v>1186</v>
      </c>
      <c r="I31" s="25" t="s">
        <v>1165</v>
      </c>
      <c r="J31" s="74">
        <v>60.04</v>
      </c>
      <c r="K31" s="28">
        <v>25</v>
      </c>
      <c r="L31" s="14"/>
      <c r="M31" s="14"/>
      <c r="N31" s="14"/>
      <c r="O31" s="35"/>
      <c r="P31" s="35"/>
      <c r="Q31" s="36"/>
      <c r="R31" s="37"/>
      <c r="S31" s="5"/>
    </row>
    <row r="32" spans="1:19" ht="13.5" customHeight="1">
      <c r="A32" s="687"/>
      <c r="B32" s="1">
        <v>8</v>
      </c>
      <c r="C32" s="327" t="s">
        <v>1183</v>
      </c>
      <c r="D32" s="444" t="s">
        <v>1165</v>
      </c>
      <c r="E32" s="27">
        <v>61.55</v>
      </c>
      <c r="F32" s="39">
        <f t="shared" si="2"/>
        <v>34</v>
      </c>
      <c r="H32" s="109" t="s">
        <v>235</v>
      </c>
      <c r="I32" s="25" t="s">
        <v>1165</v>
      </c>
      <c r="J32" s="74">
        <v>60.22</v>
      </c>
      <c r="K32" s="28">
        <v>26</v>
      </c>
      <c r="L32" s="14"/>
      <c r="M32" s="14"/>
      <c r="N32" s="14"/>
      <c r="O32" s="35"/>
      <c r="P32" s="35"/>
      <c r="Q32" s="36"/>
      <c r="R32" s="37"/>
      <c r="S32" s="5"/>
    </row>
    <row r="33" spans="1:19" ht="13.5" customHeight="1" thickBot="1">
      <c r="A33" s="688"/>
      <c r="B33" s="12">
        <v>9</v>
      </c>
      <c r="C33" s="445"/>
      <c r="D33" s="446"/>
      <c r="E33" s="29"/>
      <c r="F33" s="40">
        <f t="shared" si="2"/>
      </c>
      <c r="H33" s="96" t="s">
        <v>265</v>
      </c>
      <c r="I33" s="22" t="s">
        <v>1166</v>
      </c>
      <c r="J33" s="74">
        <v>60.28</v>
      </c>
      <c r="K33" s="28">
        <v>27</v>
      </c>
      <c r="L33" s="14"/>
      <c r="M33" s="14"/>
      <c r="N33" s="14"/>
      <c r="O33" s="35"/>
      <c r="P33" s="35"/>
      <c r="Q33" s="36"/>
      <c r="R33" s="37"/>
      <c r="S33" s="5"/>
    </row>
    <row r="34" spans="1:19" ht="13.5" customHeight="1">
      <c r="A34" s="680">
        <v>4</v>
      </c>
      <c r="B34" s="163">
        <v>1</v>
      </c>
      <c r="C34" s="335" t="s">
        <v>1183</v>
      </c>
      <c r="D34" s="448" t="s">
        <v>1173</v>
      </c>
      <c r="E34" s="166">
        <v>63.61</v>
      </c>
      <c r="F34" s="167">
        <f t="shared" si="2"/>
        <v>49</v>
      </c>
      <c r="H34" s="96" t="s">
        <v>1178</v>
      </c>
      <c r="I34" s="22" t="s">
        <v>1165</v>
      </c>
      <c r="J34" s="74">
        <v>60.83</v>
      </c>
      <c r="K34" s="28">
        <v>28</v>
      </c>
      <c r="L34" s="14"/>
      <c r="M34" s="14"/>
      <c r="N34" s="14"/>
      <c r="O34" s="35"/>
      <c r="P34" s="35"/>
      <c r="Q34" s="36"/>
      <c r="R34" s="37"/>
      <c r="S34" s="5"/>
    </row>
    <row r="35" spans="1:19" ht="13.5" customHeight="1">
      <c r="A35" s="681"/>
      <c r="B35" s="168">
        <v>2</v>
      </c>
      <c r="C35" s="335" t="s">
        <v>329</v>
      </c>
      <c r="D35" s="449" t="s">
        <v>1173</v>
      </c>
      <c r="E35" s="171">
        <v>66.44</v>
      </c>
      <c r="F35" s="167">
        <f t="shared" si="2"/>
        <v>65</v>
      </c>
      <c r="H35" s="96" t="s">
        <v>1190</v>
      </c>
      <c r="I35" s="22" t="s">
        <v>1166</v>
      </c>
      <c r="J35" s="74">
        <v>61.01</v>
      </c>
      <c r="K35" s="28">
        <v>29</v>
      </c>
      <c r="L35" s="14"/>
      <c r="M35" s="14"/>
      <c r="N35" s="14"/>
      <c r="O35" s="35"/>
      <c r="P35" s="35"/>
      <c r="Q35" s="36"/>
      <c r="R35" s="37"/>
      <c r="S35" s="5"/>
    </row>
    <row r="36" spans="1:19" ht="13.5" customHeight="1">
      <c r="A36" s="681"/>
      <c r="B36" s="168">
        <v>3</v>
      </c>
      <c r="C36" s="335" t="s">
        <v>1191</v>
      </c>
      <c r="D36" s="449" t="s">
        <v>1166</v>
      </c>
      <c r="E36" s="171">
        <v>64.17</v>
      </c>
      <c r="F36" s="167">
        <f t="shared" si="2"/>
        <v>54</v>
      </c>
      <c r="H36" s="96" t="s">
        <v>1183</v>
      </c>
      <c r="I36" s="22" t="s">
        <v>1166</v>
      </c>
      <c r="J36" s="74">
        <v>61.06</v>
      </c>
      <c r="K36" s="28">
        <v>30</v>
      </c>
      <c r="L36" s="14"/>
      <c r="M36" s="14"/>
      <c r="N36" s="14"/>
      <c r="O36" s="35"/>
      <c r="P36" s="35"/>
      <c r="Q36" s="36"/>
      <c r="R36" s="37"/>
      <c r="S36" s="5"/>
    </row>
    <row r="37" spans="1:19" ht="13.5" customHeight="1">
      <c r="A37" s="681"/>
      <c r="B37" s="168">
        <v>4</v>
      </c>
      <c r="C37" s="335" t="s">
        <v>1192</v>
      </c>
      <c r="D37" s="449" t="s">
        <v>1166</v>
      </c>
      <c r="E37" s="171">
        <v>62.83</v>
      </c>
      <c r="F37" s="167">
        <f t="shared" si="2"/>
        <v>43</v>
      </c>
      <c r="H37" s="96" t="s">
        <v>240</v>
      </c>
      <c r="I37" s="22" t="s">
        <v>1166</v>
      </c>
      <c r="J37" s="74">
        <v>61.09</v>
      </c>
      <c r="K37" s="28">
        <v>31</v>
      </c>
      <c r="L37" s="14"/>
      <c r="M37" s="14"/>
      <c r="N37" s="14"/>
      <c r="O37" s="35"/>
      <c r="P37" s="35"/>
      <c r="Q37" s="36"/>
      <c r="R37" s="37"/>
      <c r="S37" s="5"/>
    </row>
    <row r="38" spans="1:12" ht="13.5" customHeight="1">
      <c r="A38" s="681"/>
      <c r="B38" s="168">
        <v>5</v>
      </c>
      <c r="C38" s="450" t="s">
        <v>1187</v>
      </c>
      <c r="D38" s="449" t="s">
        <v>1165</v>
      </c>
      <c r="E38" s="171">
        <v>67.3</v>
      </c>
      <c r="F38" s="167">
        <f t="shared" si="2"/>
        <v>72</v>
      </c>
      <c r="H38" s="96" t="s">
        <v>1181</v>
      </c>
      <c r="I38" s="22" t="s">
        <v>1165</v>
      </c>
      <c r="J38" s="74">
        <v>61.31</v>
      </c>
      <c r="K38" s="28">
        <v>32</v>
      </c>
      <c r="L38" s="14"/>
    </row>
    <row r="39" spans="1:12" ht="13.5" customHeight="1">
      <c r="A39" s="681"/>
      <c r="B39" s="168">
        <v>6</v>
      </c>
      <c r="C39" s="335" t="s">
        <v>1181</v>
      </c>
      <c r="D39" s="449" t="s">
        <v>1166</v>
      </c>
      <c r="E39" s="171">
        <v>57.98</v>
      </c>
      <c r="F39" s="167">
        <f t="shared" si="2"/>
        <v>13</v>
      </c>
      <c r="H39" s="96" t="s">
        <v>1193</v>
      </c>
      <c r="I39" s="22" t="s">
        <v>1165</v>
      </c>
      <c r="J39" s="74">
        <v>61.52</v>
      </c>
      <c r="K39" s="28">
        <v>33</v>
      </c>
      <c r="L39" s="14"/>
    </row>
    <row r="40" spans="1:12" ht="13.5" customHeight="1">
      <c r="A40" s="681"/>
      <c r="B40" s="168">
        <v>7</v>
      </c>
      <c r="C40" s="335" t="s">
        <v>1182</v>
      </c>
      <c r="D40" s="449" t="s">
        <v>1165</v>
      </c>
      <c r="E40" s="171">
        <v>62.26</v>
      </c>
      <c r="F40" s="167">
        <f t="shared" si="2"/>
        <v>36</v>
      </c>
      <c r="H40" s="96" t="s">
        <v>1183</v>
      </c>
      <c r="I40" s="22" t="s">
        <v>1165</v>
      </c>
      <c r="J40" s="74">
        <v>61.55</v>
      </c>
      <c r="K40" s="28">
        <v>34</v>
      </c>
      <c r="L40" s="14"/>
    </row>
    <row r="41" spans="1:12" ht="13.5" customHeight="1">
      <c r="A41" s="681"/>
      <c r="B41" s="168">
        <v>8</v>
      </c>
      <c r="C41" s="335" t="s">
        <v>1190</v>
      </c>
      <c r="D41" s="448" t="s">
        <v>1166</v>
      </c>
      <c r="E41" s="171">
        <v>61.01</v>
      </c>
      <c r="F41" s="167">
        <f t="shared" si="2"/>
        <v>29</v>
      </c>
      <c r="H41" s="96" t="s">
        <v>329</v>
      </c>
      <c r="I41" s="22" t="s">
        <v>1165</v>
      </c>
      <c r="J41" s="74">
        <v>61.95</v>
      </c>
      <c r="K41" s="28">
        <v>35</v>
      </c>
      <c r="L41" s="14"/>
    </row>
    <row r="42" spans="1:12" ht="13.5" customHeight="1" thickBot="1">
      <c r="A42" s="682"/>
      <c r="B42" s="172">
        <v>9</v>
      </c>
      <c r="C42" s="451"/>
      <c r="D42" s="452"/>
      <c r="E42" s="175"/>
      <c r="F42" s="177">
        <f t="shared" si="2"/>
      </c>
      <c r="H42" s="96" t="s">
        <v>1182</v>
      </c>
      <c r="I42" s="22" t="s">
        <v>1165</v>
      </c>
      <c r="J42" s="74">
        <v>62.26</v>
      </c>
      <c r="K42" s="28">
        <v>36</v>
      </c>
      <c r="L42" s="14"/>
    </row>
    <row r="43" spans="1:12" ht="13.5" customHeight="1">
      <c r="A43" s="686">
        <v>5</v>
      </c>
      <c r="B43" s="9">
        <v>1</v>
      </c>
      <c r="C43" s="327" t="s">
        <v>1192</v>
      </c>
      <c r="D43" s="444" t="s">
        <v>1165</v>
      </c>
      <c r="E43" s="31">
        <v>68.25</v>
      </c>
      <c r="F43" s="39">
        <f t="shared" si="2"/>
        <v>75</v>
      </c>
      <c r="H43" s="96" t="s">
        <v>1186</v>
      </c>
      <c r="I43" s="22" t="s">
        <v>1173</v>
      </c>
      <c r="J43" s="74">
        <v>62.28</v>
      </c>
      <c r="K43" s="28">
        <v>37</v>
      </c>
      <c r="L43" s="14"/>
    </row>
    <row r="44" spans="1:12" ht="13.5" customHeight="1">
      <c r="A44" s="687"/>
      <c r="B44" s="1">
        <v>2</v>
      </c>
      <c r="C44" s="327" t="s">
        <v>1186</v>
      </c>
      <c r="D44" s="435" t="s">
        <v>1166</v>
      </c>
      <c r="E44" s="27">
        <v>59.18</v>
      </c>
      <c r="F44" s="39">
        <f t="shared" si="2"/>
        <v>19</v>
      </c>
      <c r="H44" s="96" t="s">
        <v>1194</v>
      </c>
      <c r="I44" s="22" t="s">
        <v>1166</v>
      </c>
      <c r="J44" s="74">
        <v>62.28</v>
      </c>
      <c r="K44" s="28">
        <v>37</v>
      </c>
      <c r="L44" s="14"/>
    </row>
    <row r="45" spans="1:12" ht="13.5" customHeight="1">
      <c r="A45" s="687"/>
      <c r="B45" s="1">
        <v>3</v>
      </c>
      <c r="C45" s="327" t="s">
        <v>1182</v>
      </c>
      <c r="D45" s="435" t="s">
        <v>1173</v>
      </c>
      <c r="E45" s="27">
        <v>64.65</v>
      </c>
      <c r="F45" s="39">
        <f t="shared" si="2"/>
        <v>57</v>
      </c>
      <c r="H45" s="109" t="s">
        <v>1171</v>
      </c>
      <c r="I45" s="25" t="s">
        <v>1165</v>
      </c>
      <c r="J45" s="74">
        <v>62.55</v>
      </c>
      <c r="K45" s="28">
        <v>39</v>
      </c>
      <c r="L45" s="14"/>
    </row>
    <row r="46" spans="1:12" ht="13.5" customHeight="1">
      <c r="A46" s="687"/>
      <c r="B46" s="1">
        <v>4</v>
      </c>
      <c r="C46" s="327" t="s">
        <v>1181</v>
      </c>
      <c r="D46" s="435" t="s">
        <v>1165</v>
      </c>
      <c r="E46" s="27">
        <v>61.31</v>
      </c>
      <c r="F46" s="39">
        <f t="shared" si="2"/>
        <v>32</v>
      </c>
      <c r="H46" s="96" t="s">
        <v>1178</v>
      </c>
      <c r="I46" s="22" t="s">
        <v>1173</v>
      </c>
      <c r="J46" s="74">
        <v>62.66</v>
      </c>
      <c r="K46" s="28">
        <v>40</v>
      </c>
      <c r="L46" s="14"/>
    </row>
    <row r="47" spans="1:12" ht="13.5" customHeight="1">
      <c r="A47" s="687"/>
      <c r="B47" s="1">
        <v>5</v>
      </c>
      <c r="C47" s="327" t="s">
        <v>1190</v>
      </c>
      <c r="D47" s="435" t="s">
        <v>1165</v>
      </c>
      <c r="E47" s="27">
        <v>74.91</v>
      </c>
      <c r="F47" s="39">
        <f t="shared" si="2"/>
        <v>85</v>
      </c>
      <c r="H47" s="107" t="s">
        <v>240</v>
      </c>
      <c r="I47" s="23" t="s">
        <v>1165</v>
      </c>
      <c r="J47" s="74">
        <v>62.66</v>
      </c>
      <c r="K47" s="28">
        <v>40</v>
      </c>
      <c r="L47" s="14"/>
    </row>
    <row r="48" spans="1:12" ht="13.5" customHeight="1">
      <c r="A48" s="687"/>
      <c r="B48" s="1">
        <v>6</v>
      </c>
      <c r="C48" s="343" t="s">
        <v>1179</v>
      </c>
      <c r="D48" s="435" t="s">
        <v>1166</v>
      </c>
      <c r="E48" s="27">
        <v>58.1</v>
      </c>
      <c r="F48" s="39">
        <f t="shared" si="2"/>
        <v>14</v>
      </c>
      <c r="H48" s="96" t="s">
        <v>1185</v>
      </c>
      <c r="I48" s="22" t="s">
        <v>1165</v>
      </c>
      <c r="J48" s="74">
        <v>62.68</v>
      </c>
      <c r="K48" s="28">
        <v>42</v>
      </c>
      <c r="L48" s="14"/>
    </row>
    <row r="49" spans="1:12" ht="13.5" customHeight="1">
      <c r="A49" s="687"/>
      <c r="B49" s="1">
        <v>7</v>
      </c>
      <c r="C49" s="327" t="s">
        <v>698</v>
      </c>
      <c r="D49" s="435" t="s">
        <v>1166</v>
      </c>
      <c r="E49" s="27">
        <v>69.99</v>
      </c>
      <c r="F49" s="39">
        <f t="shared" si="2"/>
        <v>78</v>
      </c>
      <c r="H49" s="96" t="s">
        <v>1192</v>
      </c>
      <c r="I49" s="22" t="s">
        <v>1166</v>
      </c>
      <c r="J49" s="74">
        <v>62.83</v>
      </c>
      <c r="K49" s="28">
        <v>43</v>
      </c>
      <c r="L49" s="14"/>
    </row>
    <row r="50" spans="1:12" ht="13.5" customHeight="1">
      <c r="A50" s="687"/>
      <c r="B50" s="1">
        <v>8</v>
      </c>
      <c r="C50" s="327" t="s">
        <v>706</v>
      </c>
      <c r="D50" s="444" t="s">
        <v>1166</v>
      </c>
      <c r="E50" s="27"/>
      <c r="F50" s="39">
        <f t="shared" si="2"/>
      </c>
      <c r="H50" s="96" t="s">
        <v>1193</v>
      </c>
      <c r="I50" s="22" t="s">
        <v>1166</v>
      </c>
      <c r="J50" s="74">
        <v>62.95</v>
      </c>
      <c r="K50" s="28">
        <v>44</v>
      </c>
      <c r="L50" s="14"/>
    </row>
    <row r="51" spans="1:12" ht="13.5" customHeight="1" thickBot="1">
      <c r="A51" s="688"/>
      <c r="B51" s="12">
        <v>9</v>
      </c>
      <c r="C51" s="445"/>
      <c r="D51" s="446"/>
      <c r="E51" s="29"/>
      <c r="F51" s="40">
        <f t="shared" si="2"/>
      </c>
      <c r="H51" s="96" t="s">
        <v>1177</v>
      </c>
      <c r="I51" s="22" t="s">
        <v>1165</v>
      </c>
      <c r="J51" s="74">
        <v>63.04</v>
      </c>
      <c r="K51" s="28">
        <v>45</v>
      </c>
      <c r="L51" s="14"/>
    </row>
    <row r="52" spans="1:12" ht="13.5" customHeight="1">
      <c r="A52" s="680">
        <v>6</v>
      </c>
      <c r="B52" s="163">
        <v>1</v>
      </c>
      <c r="C52" s="329" t="s">
        <v>231</v>
      </c>
      <c r="D52" s="448" t="s">
        <v>1173</v>
      </c>
      <c r="E52" s="166">
        <v>65.32</v>
      </c>
      <c r="F52" s="167">
        <f t="shared" si="2"/>
        <v>61</v>
      </c>
      <c r="H52" s="96" t="s">
        <v>18</v>
      </c>
      <c r="I52" s="34" t="s">
        <v>1166</v>
      </c>
      <c r="J52" s="74">
        <v>63.25</v>
      </c>
      <c r="K52" s="28">
        <v>46</v>
      </c>
      <c r="L52" s="14"/>
    </row>
    <row r="53" spans="1:12" ht="13.5" customHeight="1">
      <c r="A53" s="681"/>
      <c r="B53" s="168">
        <v>2</v>
      </c>
      <c r="C53" s="335" t="s">
        <v>1184</v>
      </c>
      <c r="D53" s="449" t="s">
        <v>1166</v>
      </c>
      <c r="E53" s="171">
        <v>58.36</v>
      </c>
      <c r="F53" s="167">
        <f t="shared" si="2"/>
        <v>16</v>
      </c>
      <c r="H53" s="96" t="s">
        <v>1195</v>
      </c>
      <c r="I53" s="22" t="s">
        <v>1166</v>
      </c>
      <c r="J53" s="74">
        <v>63.41</v>
      </c>
      <c r="K53" s="28">
        <v>47</v>
      </c>
      <c r="L53" s="14"/>
    </row>
    <row r="54" spans="1:12" ht="13.5" customHeight="1">
      <c r="A54" s="681"/>
      <c r="B54" s="168">
        <v>3</v>
      </c>
      <c r="C54" s="335" t="s">
        <v>1192</v>
      </c>
      <c r="D54" s="449" t="s">
        <v>1173</v>
      </c>
      <c r="E54" s="171">
        <v>65.14</v>
      </c>
      <c r="F54" s="167">
        <f t="shared" si="2"/>
        <v>60</v>
      </c>
      <c r="H54" s="109" t="s">
        <v>301</v>
      </c>
      <c r="I54" s="25" t="s">
        <v>1166</v>
      </c>
      <c r="J54" s="74">
        <v>63.47</v>
      </c>
      <c r="K54" s="28">
        <v>48</v>
      </c>
      <c r="L54" s="14"/>
    </row>
    <row r="55" spans="1:12" ht="13.5" customHeight="1">
      <c r="A55" s="681"/>
      <c r="B55" s="168">
        <v>4</v>
      </c>
      <c r="C55" s="335" t="s">
        <v>1177</v>
      </c>
      <c r="D55" s="449" t="s">
        <v>1166</v>
      </c>
      <c r="E55" s="171">
        <v>57.54</v>
      </c>
      <c r="F55" s="167">
        <f t="shared" si="2"/>
        <v>11</v>
      </c>
      <c r="H55" s="109" t="s">
        <v>1183</v>
      </c>
      <c r="I55" s="25" t="s">
        <v>1173</v>
      </c>
      <c r="J55" s="74">
        <v>63.61</v>
      </c>
      <c r="K55" s="28">
        <v>49</v>
      </c>
      <c r="L55" s="14"/>
    </row>
    <row r="56" spans="1:12" ht="13.5" customHeight="1">
      <c r="A56" s="681"/>
      <c r="B56" s="168">
        <v>5</v>
      </c>
      <c r="C56" s="335" t="s">
        <v>1171</v>
      </c>
      <c r="D56" s="449" t="s">
        <v>1166</v>
      </c>
      <c r="E56" s="171">
        <v>56.09</v>
      </c>
      <c r="F56" s="167">
        <f t="shared" si="2"/>
        <v>4</v>
      </c>
      <c r="H56" s="96" t="s">
        <v>1170</v>
      </c>
      <c r="I56" s="34" t="s">
        <v>1165</v>
      </c>
      <c r="J56" s="74">
        <v>63.69</v>
      </c>
      <c r="K56" s="28">
        <v>50</v>
      </c>
      <c r="L56" s="14"/>
    </row>
    <row r="57" spans="1:12" ht="13.5" customHeight="1">
      <c r="A57" s="681"/>
      <c r="B57" s="168">
        <v>6</v>
      </c>
      <c r="C57" s="335" t="s">
        <v>1186</v>
      </c>
      <c r="D57" s="449" t="s">
        <v>1165</v>
      </c>
      <c r="E57" s="171">
        <v>60.04</v>
      </c>
      <c r="F57" s="167">
        <f t="shared" si="2"/>
        <v>25</v>
      </c>
      <c r="H57" s="96" t="s">
        <v>1174</v>
      </c>
      <c r="I57" s="34" t="s">
        <v>1166</v>
      </c>
      <c r="J57" s="74">
        <v>63.76</v>
      </c>
      <c r="K57" s="28">
        <v>51</v>
      </c>
      <c r="L57" s="14"/>
    </row>
    <row r="58" spans="1:12" ht="13.5" customHeight="1">
      <c r="A58" s="681"/>
      <c r="B58" s="168">
        <v>7</v>
      </c>
      <c r="C58" s="335" t="s">
        <v>1167</v>
      </c>
      <c r="D58" s="449" t="s">
        <v>1166</v>
      </c>
      <c r="E58" s="171">
        <v>55.29</v>
      </c>
      <c r="F58" s="167">
        <f t="shared" si="2"/>
        <v>2</v>
      </c>
      <c r="H58" s="96" t="s">
        <v>1187</v>
      </c>
      <c r="I58" s="22" t="s">
        <v>1166</v>
      </c>
      <c r="J58" s="74">
        <v>64.03</v>
      </c>
      <c r="K58" s="28">
        <v>52</v>
      </c>
      <c r="L58" s="14"/>
    </row>
    <row r="59" spans="1:12" ht="13.5" customHeight="1">
      <c r="A59" s="681"/>
      <c r="B59" s="168">
        <v>8</v>
      </c>
      <c r="C59" s="335" t="s">
        <v>1181</v>
      </c>
      <c r="D59" s="449" t="s">
        <v>1173</v>
      </c>
      <c r="E59" s="171">
        <v>71.55</v>
      </c>
      <c r="F59" s="167">
        <f t="shared" si="2"/>
        <v>82</v>
      </c>
      <c r="H59" s="96" t="s">
        <v>1189</v>
      </c>
      <c r="I59" s="22" t="s">
        <v>1166</v>
      </c>
      <c r="J59" s="74">
        <v>64.06</v>
      </c>
      <c r="K59" s="28">
        <v>53</v>
      </c>
      <c r="L59" s="14"/>
    </row>
    <row r="60" spans="1:12" ht="13.5" customHeight="1" thickBot="1">
      <c r="A60" s="682"/>
      <c r="B60" s="172">
        <v>9</v>
      </c>
      <c r="C60" s="451"/>
      <c r="D60" s="452"/>
      <c r="E60" s="175"/>
      <c r="F60" s="177">
        <f t="shared" si="2"/>
      </c>
      <c r="H60" s="99" t="s">
        <v>1191</v>
      </c>
      <c r="I60" s="24" t="s">
        <v>1166</v>
      </c>
      <c r="J60" s="75">
        <v>64.17</v>
      </c>
      <c r="K60" s="30">
        <v>54</v>
      </c>
      <c r="L60" s="14"/>
    </row>
    <row r="61" spans="1:12" ht="13.5" customHeight="1">
      <c r="A61" s="686">
        <v>7</v>
      </c>
      <c r="B61" s="9">
        <v>1</v>
      </c>
      <c r="C61" s="327" t="s">
        <v>1186</v>
      </c>
      <c r="D61" s="444" t="s">
        <v>1173</v>
      </c>
      <c r="E61" s="31">
        <v>62.28</v>
      </c>
      <c r="F61" s="39">
        <f t="shared" si="2"/>
        <v>37</v>
      </c>
      <c r="H61" s="102" t="s">
        <v>40</v>
      </c>
      <c r="I61" s="206" t="s">
        <v>1173</v>
      </c>
      <c r="J61" s="76">
        <v>64.17</v>
      </c>
      <c r="K61" s="26">
        <v>54</v>
      </c>
      <c r="L61" s="14"/>
    </row>
    <row r="62" spans="1:12" ht="13.5" customHeight="1">
      <c r="A62" s="687"/>
      <c r="B62" s="1">
        <v>2</v>
      </c>
      <c r="C62" s="327" t="s">
        <v>18</v>
      </c>
      <c r="D62" s="435" t="s">
        <v>1166</v>
      </c>
      <c r="E62" s="27">
        <v>63.25</v>
      </c>
      <c r="F62" s="39">
        <f t="shared" si="2"/>
        <v>46</v>
      </c>
      <c r="H62" s="109" t="s">
        <v>1196</v>
      </c>
      <c r="I62" s="25" t="s">
        <v>1166</v>
      </c>
      <c r="J62" s="74">
        <v>64.62</v>
      </c>
      <c r="K62" s="28">
        <v>56</v>
      </c>
      <c r="L62" s="14"/>
    </row>
    <row r="63" spans="1:12" ht="13.5" customHeight="1">
      <c r="A63" s="687"/>
      <c r="B63" s="1">
        <v>3</v>
      </c>
      <c r="C63" s="327" t="s">
        <v>1171</v>
      </c>
      <c r="D63" s="435" t="s">
        <v>1165</v>
      </c>
      <c r="E63" s="27">
        <v>62.55</v>
      </c>
      <c r="F63" s="39">
        <f t="shared" si="2"/>
        <v>39</v>
      </c>
      <c r="H63" s="96" t="s">
        <v>1182</v>
      </c>
      <c r="I63" s="22" t="s">
        <v>1173</v>
      </c>
      <c r="J63" s="74">
        <v>64.65</v>
      </c>
      <c r="K63" s="28">
        <v>57</v>
      </c>
      <c r="L63" s="14"/>
    </row>
    <row r="64" spans="1:12" ht="13.5" customHeight="1">
      <c r="A64" s="687"/>
      <c r="B64" s="1">
        <v>4</v>
      </c>
      <c r="C64" s="327" t="s">
        <v>1195</v>
      </c>
      <c r="D64" s="435" t="s">
        <v>1166</v>
      </c>
      <c r="E64" s="27">
        <v>63.41</v>
      </c>
      <c r="F64" s="39">
        <f t="shared" si="2"/>
        <v>47</v>
      </c>
      <c r="H64" s="96" t="s">
        <v>1172</v>
      </c>
      <c r="I64" s="22" t="s">
        <v>1166</v>
      </c>
      <c r="J64" s="74">
        <v>64.88</v>
      </c>
      <c r="K64" s="28">
        <v>58</v>
      </c>
      <c r="L64" s="14"/>
    </row>
    <row r="65" spans="1:12" ht="13.5" customHeight="1">
      <c r="A65" s="687"/>
      <c r="B65" s="1">
        <v>5</v>
      </c>
      <c r="C65" s="453" t="s">
        <v>1175</v>
      </c>
      <c r="D65" s="435" t="s">
        <v>1166</v>
      </c>
      <c r="E65" s="27">
        <v>57.26</v>
      </c>
      <c r="F65" s="39">
        <f t="shared" si="2"/>
        <v>8</v>
      </c>
      <c r="H65" s="96" t="s">
        <v>1188</v>
      </c>
      <c r="I65" s="25" t="s">
        <v>1166</v>
      </c>
      <c r="J65" s="74">
        <v>64.98</v>
      </c>
      <c r="K65" s="28">
        <v>59</v>
      </c>
      <c r="L65" s="14"/>
    </row>
    <row r="66" spans="1:12" ht="13.5" customHeight="1">
      <c r="A66" s="687"/>
      <c r="B66" s="1">
        <v>6</v>
      </c>
      <c r="C66" s="327" t="s">
        <v>231</v>
      </c>
      <c r="D66" s="435" t="s">
        <v>1166</v>
      </c>
      <c r="E66" s="27">
        <v>55.41</v>
      </c>
      <c r="F66" s="39">
        <f t="shared" si="2"/>
        <v>3</v>
      </c>
      <c r="H66" s="96" t="s">
        <v>1192</v>
      </c>
      <c r="I66" s="22" t="s">
        <v>1173</v>
      </c>
      <c r="J66" s="74">
        <v>65.14</v>
      </c>
      <c r="K66" s="28">
        <v>60</v>
      </c>
      <c r="L66" s="14"/>
    </row>
    <row r="67" spans="1:12" ht="13.5" customHeight="1">
      <c r="A67" s="687"/>
      <c r="B67" s="1">
        <v>7</v>
      </c>
      <c r="C67" s="343" t="s">
        <v>1177</v>
      </c>
      <c r="D67" s="435" t="s">
        <v>1165</v>
      </c>
      <c r="E67" s="27">
        <v>63.04</v>
      </c>
      <c r="F67" s="39">
        <f t="shared" si="2"/>
        <v>45</v>
      </c>
      <c r="H67" s="96" t="s">
        <v>231</v>
      </c>
      <c r="I67" s="22" t="s">
        <v>1173</v>
      </c>
      <c r="J67" s="74">
        <v>65.32</v>
      </c>
      <c r="K67" s="28">
        <v>61</v>
      </c>
      <c r="L67" s="14"/>
    </row>
    <row r="68" spans="1:12" ht="13.5" customHeight="1">
      <c r="A68" s="687"/>
      <c r="B68" s="1">
        <v>8</v>
      </c>
      <c r="C68" s="343" t="s">
        <v>314</v>
      </c>
      <c r="D68" s="444" t="s">
        <v>1166</v>
      </c>
      <c r="E68" s="27">
        <v>66.52</v>
      </c>
      <c r="F68" s="39">
        <f t="shared" si="2"/>
        <v>66</v>
      </c>
      <c r="H68" s="96" t="s">
        <v>1164</v>
      </c>
      <c r="I68" s="22" t="s">
        <v>1165</v>
      </c>
      <c r="J68" s="74">
        <v>65.66</v>
      </c>
      <c r="K68" s="28">
        <v>62</v>
      </c>
      <c r="L68" s="14"/>
    </row>
    <row r="69" spans="1:12" ht="13.5" customHeight="1" thickBot="1">
      <c r="A69" s="688"/>
      <c r="B69" s="12">
        <v>9</v>
      </c>
      <c r="C69" s="445"/>
      <c r="D69" s="446"/>
      <c r="E69" s="29"/>
      <c r="F69" s="40">
        <f t="shared" si="2"/>
      </c>
      <c r="H69" s="96" t="s">
        <v>1169</v>
      </c>
      <c r="I69" s="22" t="s">
        <v>1166</v>
      </c>
      <c r="J69" s="74">
        <v>65.76</v>
      </c>
      <c r="K69" s="28">
        <v>63</v>
      </c>
      <c r="L69" s="14"/>
    </row>
    <row r="70" spans="1:12" ht="13.5" customHeight="1">
      <c r="A70" s="680">
        <v>8</v>
      </c>
      <c r="B70" s="163">
        <v>1</v>
      </c>
      <c r="C70" s="335" t="s">
        <v>231</v>
      </c>
      <c r="D70" s="449" t="s">
        <v>1165</v>
      </c>
      <c r="E70" s="166">
        <v>59.83</v>
      </c>
      <c r="F70" s="167">
        <f t="shared" si="2"/>
        <v>23</v>
      </c>
      <c r="H70" s="109" t="s">
        <v>1177</v>
      </c>
      <c r="I70" s="25" t="s">
        <v>1173</v>
      </c>
      <c r="J70" s="74">
        <v>65.82</v>
      </c>
      <c r="K70" s="28">
        <v>64</v>
      </c>
      <c r="L70" s="14"/>
    </row>
    <row r="71" spans="1:12" ht="13.5" customHeight="1">
      <c r="A71" s="681"/>
      <c r="B71" s="168">
        <v>2</v>
      </c>
      <c r="C71" s="335" t="s">
        <v>1193</v>
      </c>
      <c r="D71" s="449" t="s">
        <v>1166</v>
      </c>
      <c r="E71" s="171">
        <v>62.95</v>
      </c>
      <c r="F71" s="167">
        <f t="shared" si="2"/>
        <v>44</v>
      </c>
      <c r="H71" s="96" t="s">
        <v>329</v>
      </c>
      <c r="I71" s="22" t="s">
        <v>1173</v>
      </c>
      <c r="J71" s="74">
        <v>66.44</v>
      </c>
      <c r="K71" s="28">
        <v>65</v>
      </c>
      <c r="L71" s="14"/>
    </row>
    <row r="72" spans="1:12" ht="13.5" customHeight="1">
      <c r="A72" s="681"/>
      <c r="B72" s="168">
        <v>3</v>
      </c>
      <c r="C72" s="335" t="s">
        <v>314</v>
      </c>
      <c r="D72" s="449" t="s">
        <v>1165</v>
      </c>
      <c r="E72" s="171">
        <v>68.2</v>
      </c>
      <c r="F72" s="167">
        <f t="shared" si="2"/>
        <v>74</v>
      </c>
      <c r="H72" s="109" t="s">
        <v>314</v>
      </c>
      <c r="I72" s="25" t="s">
        <v>1166</v>
      </c>
      <c r="J72" s="74">
        <v>66.52</v>
      </c>
      <c r="K72" s="28">
        <v>66</v>
      </c>
      <c r="L72" s="14"/>
    </row>
    <row r="73" spans="1:12" ht="13.5" customHeight="1">
      <c r="A73" s="681"/>
      <c r="B73" s="168">
        <v>4</v>
      </c>
      <c r="C73" s="335" t="s">
        <v>1196</v>
      </c>
      <c r="D73" s="449" t="s">
        <v>1166</v>
      </c>
      <c r="E73" s="171">
        <v>64.62</v>
      </c>
      <c r="F73" s="167">
        <f t="shared" si="2"/>
        <v>56</v>
      </c>
      <c r="H73" s="96" t="s">
        <v>333</v>
      </c>
      <c r="I73" s="22" t="s">
        <v>1166</v>
      </c>
      <c r="J73" s="74">
        <v>66.66</v>
      </c>
      <c r="K73" s="28">
        <v>67</v>
      </c>
      <c r="L73" s="14"/>
    </row>
    <row r="74" spans="1:12" ht="13.5" customHeight="1">
      <c r="A74" s="681"/>
      <c r="B74" s="168">
        <v>5</v>
      </c>
      <c r="C74" s="335" t="s">
        <v>1195</v>
      </c>
      <c r="D74" s="449" t="s">
        <v>1165</v>
      </c>
      <c r="E74" s="171">
        <v>67.28</v>
      </c>
      <c r="F74" s="167">
        <f t="shared" si="2"/>
        <v>71</v>
      </c>
      <c r="H74" s="96" t="s">
        <v>1197</v>
      </c>
      <c r="I74" s="22" t="s">
        <v>1166</v>
      </c>
      <c r="J74" s="74">
        <v>66.95</v>
      </c>
      <c r="K74" s="28">
        <v>68</v>
      </c>
      <c r="L74" s="14"/>
    </row>
    <row r="75" spans="1:12" ht="13.5" customHeight="1">
      <c r="A75" s="681"/>
      <c r="B75" s="168">
        <v>6</v>
      </c>
      <c r="C75" s="335" t="s">
        <v>18</v>
      </c>
      <c r="D75" s="449" t="s">
        <v>1165</v>
      </c>
      <c r="E75" s="171">
        <v>73.81</v>
      </c>
      <c r="F75" s="167">
        <f t="shared" si="2"/>
        <v>84</v>
      </c>
      <c r="H75" s="96" t="s">
        <v>14</v>
      </c>
      <c r="I75" s="22" t="s">
        <v>1166</v>
      </c>
      <c r="J75" s="74">
        <v>67.01</v>
      </c>
      <c r="K75" s="28">
        <v>69</v>
      </c>
      <c r="L75" s="14"/>
    </row>
    <row r="76" spans="1:12" ht="13.5" customHeight="1">
      <c r="A76" s="681"/>
      <c r="B76" s="168">
        <v>7</v>
      </c>
      <c r="C76" s="335" t="s">
        <v>1171</v>
      </c>
      <c r="D76" s="449" t="s">
        <v>1173</v>
      </c>
      <c r="E76" s="171">
        <v>70.44</v>
      </c>
      <c r="F76" s="167">
        <f t="shared" si="2"/>
        <v>80</v>
      </c>
      <c r="H76" s="96" t="s">
        <v>240</v>
      </c>
      <c r="I76" s="22" t="s">
        <v>1173</v>
      </c>
      <c r="J76" s="74">
        <v>67.13</v>
      </c>
      <c r="K76" s="28">
        <v>70</v>
      </c>
      <c r="L76" s="14"/>
    </row>
    <row r="77" spans="1:12" ht="13.5" customHeight="1">
      <c r="A77" s="681"/>
      <c r="B77" s="168">
        <v>8</v>
      </c>
      <c r="C77" s="335" t="s">
        <v>1177</v>
      </c>
      <c r="D77" s="448" t="s">
        <v>1173</v>
      </c>
      <c r="E77" s="171">
        <v>65.82</v>
      </c>
      <c r="F77" s="167">
        <f t="shared" si="2"/>
        <v>64</v>
      </c>
      <c r="H77" s="96" t="s">
        <v>1195</v>
      </c>
      <c r="I77" s="22" t="s">
        <v>1165</v>
      </c>
      <c r="J77" s="74">
        <v>67.28</v>
      </c>
      <c r="K77" s="28">
        <v>71</v>
      </c>
      <c r="L77" s="14"/>
    </row>
    <row r="78" spans="1:12" ht="13.5" customHeight="1" thickBot="1">
      <c r="A78" s="682"/>
      <c r="B78" s="172">
        <v>9</v>
      </c>
      <c r="C78" s="451"/>
      <c r="D78" s="452"/>
      <c r="E78" s="175"/>
      <c r="F78" s="177">
        <f t="shared" si="2"/>
      </c>
      <c r="H78" s="96" t="s">
        <v>1187</v>
      </c>
      <c r="I78" s="22" t="s">
        <v>1165</v>
      </c>
      <c r="J78" s="74">
        <v>67.3</v>
      </c>
      <c r="K78" s="28">
        <v>72</v>
      </c>
      <c r="L78" s="14"/>
    </row>
    <row r="79" spans="1:12" ht="13.5" customHeight="1">
      <c r="A79" s="686">
        <v>9</v>
      </c>
      <c r="B79" s="9">
        <v>1</v>
      </c>
      <c r="E79" s="31"/>
      <c r="F79" s="39">
        <f t="shared" si="2"/>
      </c>
      <c r="H79" s="109" t="s">
        <v>235</v>
      </c>
      <c r="I79" s="25" t="s">
        <v>1173</v>
      </c>
      <c r="J79" s="74">
        <v>67.57</v>
      </c>
      <c r="K79" s="28">
        <v>73</v>
      </c>
      <c r="L79" s="14"/>
    </row>
    <row r="80" spans="1:12" ht="13.5" customHeight="1">
      <c r="A80" s="687"/>
      <c r="B80" s="1">
        <v>2</v>
      </c>
      <c r="C80" s="327" t="s">
        <v>40</v>
      </c>
      <c r="D80" s="435" t="s">
        <v>1166</v>
      </c>
      <c r="E80" s="27">
        <v>56.93</v>
      </c>
      <c r="F80" s="39">
        <f aca="true" t="shared" si="4" ref="F80:F143">IF(E80="","",RANK(E80,$E$7:$E$222,1))</f>
        <v>6</v>
      </c>
      <c r="H80" s="96" t="s">
        <v>314</v>
      </c>
      <c r="I80" s="22" t="s">
        <v>1165</v>
      </c>
      <c r="J80" s="74">
        <v>68.2</v>
      </c>
      <c r="K80" s="28">
        <v>74</v>
      </c>
      <c r="L80" s="14"/>
    </row>
    <row r="81" spans="1:12" ht="13.5" customHeight="1">
      <c r="A81" s="687"/>
      <c r="B81" s="1">
        <v>3</v>
      </c>
      <c r="C81" s="327" t="s">
        <v>314</v>
      </c>
      <c r="D81" s="435" t="s">
        <v>1173</v>
      </c>
      <c r="E81" s="27">
        <v>70.08</v>
      </c>
      <c r="F81" s="39">
        <f t="shared" si="4"/>
        <v>79</v>
      </c>
      <c r="H81" s="96" t="s">
        <v>1192</v>
      </c>
      <c r="I81" s="22" t="s">
        <v>1165</v>
      </c>
      <c r="J81" s="74">
        <v>68.25</v>
      </c>
      <c r="K81" s="28">
        <v>75</v>
      </c>
      <c r="L81" s="14"/>
    </row>
    <row r="82" spans="1:12" ht="13.5" customHeight="1">
      <c r="A82" s="687"/>
      <c r="B82" s="1">
        <v>4</v>
      </c>
      <c r="C82" s="327" t="s">
        <v>1194</v>
      </c>
      <c r="D82" s="435" t="s">
        <v>1166</v>
      </c>
      <c r="E82" s="27">
        <v>62.28</v>
      </c>
      <c r="F82" s="39">
        <f t="shared" si="4"/>
        <v>37</v>
      </c>
      <c r="H82" s="96" t="s">
        <v>1164</v>
      </c>
      <c r="I82" s="22" t="s">
        <v>1173</v>
      </c>
      <c r="J82" s="74">
        <v>68.49</v>
      </c>
      <c r="K82" s="28">
        <v>76</v>
      </c>
      <c r="L82" s="14"/>
    </row>
    <row r="83" spans="1:12" ht="13.5" customHeight="1">
      <c r="A83" s="687"/>
      <c r="B83" s="1">
        <v>5</v>
      </c>
      <c r="C83" s="327" t="s">
        <v>301</v>
      </c>
      <c r="D83" s="435" t="s">
        <v>1166</v>
      </c>
      <c r="E83" s="27">
        <v>63.47</v>
      </c>
      <c r="F83" s="39">
        <f t="shared" si="4"/>
        <v>48</v>
      </c>
      <c r="H83" s="96" t="s">
        <v>1172</v>
      </c>
      <c r="I83" s="22" t="s">
        <v>1165</v>
      </c>
      <c r="J83" s="74">
        <v>68.95</v>
      </c>
      <c r="K83" s="28">
        <v>77</v>
      </c>
      <c r="L83" s="14"/>
    </row>
    <row r="84" spans="1:12" ht="13.5" customHeight="1">
      <c r="A84" s="687"/>
      <c r="B84" s="1">
        <v>6</v>
      </c>
      <c r="C84" s="353" t="s">
        <v>265</v>
      </c>
      <c r="D84" s="435" t="s">
        <v>1166</v>
      </c>
      <c r="E84" s="27">
        <v>60.28</v>
      </c>
      <c r="F84" s="39">
        <f t="shared" si="4"/>
        <v>27</v>
      </c>
      <c r="H84" s="96" t="s">
        <v>698</v>
      </c>
      <c r="I84" s="22" t="s">
        <v>1166</v>
      </c>
      <c r="J84" s="74">
        <v>69.99</v>
      </c>
      <c r="K84" s="28">
        <v>78</v>
      </c>
      <c r="L84" s="14"/>
    </row>
    <row r="85" spans="1:12" ht="13.5" customHeight="1">
      <c r="A85" s="687"/>
      <c r="B85" s="1">
        <v>7</v>
      </c>
      <c r="C85" s="327" t="s">
        <v>1193</v>
      </c>
      <c r="D85" s="435" t="s">
        <v>1165</v>
      </c>
      <c r="E85" s="27">
        <v>61.52</v>
      </c>
      <c r="F85" s="39">
        <f t="shared" si="4"/>
        <v>33</v>
      </c>
      <c r="H85" s="112" t="s">
        <v>314</v>
      </c>
      <c r="I85" s="22" t="s">
        <v>1173</v>
      </c>
      <c r="J85" s="74">
        <v>70.08</v>
      </c>
      <c r="K85" s="28">
        <v>79</v>
      </c>
      <c r="L85" s="14"/>
    </row>
    <row r="86" spans="1:12" ht="13.5" customHeight="1">
      <c r="A86" s="687"/>
      <c r="B86" s="1">
        <v>8</v>
      </c>
      <c r="C86" s="454" t="s">
        <v>1178</v>
      </c>
      <c r="D86" s="444" t="s">
        <v>1166</v>
      </c>
      <c r="E86" s="27">
        <v>57.56</v>
      </c>
      <c r="F86" s="39">
        <f t="shared" si="4"/>
        <v>12</v>
      </c>
      <c r="H86" s="109" t="s">
        <v>1171</v>
      </c>
      <c r="I86" s="33" t="s">
        <v>1173</v>
      </c>
      <c r="J86" s="74">
        <v>70.44</v>
      </c>
      <c r="K86" s="28">
        <v>80</v>
      </c>
      <c r="L86" s="14"/>
    </row>
    <row r="87" spans="1:12" ht="13.5" customHeight="1" thickBot="1">
      <c r="A87" s="688"/>
      <c r="B87" s="12">
        <v>9</v>
      </c>
      <c r="C87" s="445"/>
      <c r="D87" s="446"/>
      <c r="E87" s="29"/>
      <c r="F87" s="40">
        <f t="shared" si="4"/>
      </c>
      <c r="H87" s="107" t="s">
        <v>1170</v>
      </c>
      <c r="I87" s="23" t="s">
        <v>1173</v>
      </c>
      <c r="J87" s="74">
        <v>70.84</v>
      </c>
      <c r="K87" s="28">
        <v>81</v>
      </c>
      <c r="L87" s="14"/>
    </row>
    <row r="88" spans="1:12" ht="13.5" customHeight="1">
      <c r="A88" s="680">
        <v>10</v>
      </c>
      <c r="B88" s="163">
        <v>1</v>
      </c>
      <c r="C88" s="455"/>
      <c r="D88" s="456"/>
      <c r="E88" s="166"/>
      <c r="F88" s="167">
        <f t="shared" si="4"/>
      </c>
      <c r="H88" s="96" t="s">
        <v>1181</v>
      </c>
      <c r="I88" s="22" t="s">
        <v>1173</v>
      </c>
      <c r="J88" s="74">
        <v>71.55</v>
      </c>
      <c r="K88" s="28">
        <v>82</v>
      </c>
      <c r="L88" s="14"/>
    </row>
    <row r="89" spans="1:12" ht="13.5" customHeight="1">
      <c r="A89" s="681"/>
      <c r="B89" s="168">
        <v>2</v>
      </c>
      <c r="C89" s="335" t="s">
        <v>1185</v>
      </c>
      <c r="D89" s="448" t="s">
        <v>1166</v>
      </c>
      <c r="E89" s="171">
        <v>58.54</v>
      </c>
      <c r="F89" s="167">
        <f t="shared" si="4"/>
        <v>18</v>
      </c>
      <c r="H89" s="96" t="s">
        <v>1172</v>
      </c>
      <c r="I89" s="22" t="s">
        <v>1173</v>
      </c>
      <c r="J89" s="74">
        <v>72.11</v>
      </c>
      <c r="K89" s="28">
        <v>83</v>
      </c>
      <c r="L89" s="14"/>
    </row>
    <row r="90" spans="1:12" ht="13.5" customHeight="1">
      <c r="A90" s="681"/>
      <c r="B90" s="168">
        <v>3</v>
      </c>
      <c r="C90" s="335" t="s">
        <v>1178</v>
      </c>
      <c r="D90" s="449" t="s">
        <v>1165</v>
      </c>
      <c r="E90" s="171">
        <v>60.83</v>
      </c>
      <c r="F90" s="167">
        <f t="shared" si="4"/>
        <v>28</v>
      </c>
      <c r="H90" s="113" t="s">
        <v>18</v>
      </c>
      <c r="I90" s="33" t="s">
        <v>1165</v>
      </c>
      <c r="J90" s="74">
        <v>73.81</v>
      </c>
      <c r="K90" s="28">
        <v>84</v>
      </c>
      <c r="L90" s="14"/>
    </row>
    <row r="91" spans="1:12" ht="13.5" customHeight="1">
      <c r="A91" s="681"/>
      <c r="B91" s="168">
        <v>4</v>
      </c>
      <c r="C91" s="335" t="s">
        <v>1193</v>
      </c>
      <c r="D91" s="449" t="s">
        <v>1173</v>
      </c>
      <c r="E91" s="171"/>
      <c r="F91" s="167">
        <f t="shared" si="4"/>
      </c>
      <c r="H91" s="96" t="s">
        <v>1190</v>
      </c>
      <c r="I91" s="22" t="s">
        <v>1165</v>
      </c>
      <c r="J91" s="74">
        <v>74.91</v>
      </c>
      <c r="K91" s="28">
        <v>85</v>
      </c>
      <c r="L91" s="14"/>
    </row>
    <row r="92" spans="1:12" ht="13.5" customHeight="1">
      <c r="A92" s="681"/>
      <c r="B92" s="168">
        <v>5</v>
      </c>
      <c r="C92" s="335" t="s">
        <v>1197</v>
      </c>
      <c r="D92" s="449" t="s">
        <v>1166</v>
      </c>
      <c r="E92" s="171">
        <v>66.95</v>
      </c>
      <c r="F92" s="167">
        <f t="shared" si="4"/>
        <v>68</v>
      </c>
      <c r="H92" s="96" t="s">
        <v>1194</v>
      </c>
      <c r="I92" s="22" t="s">
        <v>1165</v>
      </c>
      <c r="J92" s="74">
        <v>77.87</v>
      </c>
      <c r="K92" s="28">
        <v>86</v>
      </c>
      <c r="L92" s="14"/>
    </row>
    <row r="93" spans="1:12" ht="13.5" customHeight="1">
      <c r="A93" s="681"/>
      <c r="B93" s="168">
        <v>6</v>
      </c>
      <c r="C93" s="329" t="s">
        <v>40</v>
      </c>
      <c r="D93" s="449" t="s">
        <v>1165</v>
      </c>
      <c r="E93" s="171">
        <v>59.31</v>
      </c>
      <c r="F93" s="167">
        <f t="shared" si="4"/>
        <v>20</v>
      </c>
      <c r="H93" s="457" t="s">
        <v>23</v>
      </c>
      <c r="I93" s="458" t="s">
        <v>1166</v>
      </c>
      <c r="J93" s="74" t="s">
        <v>1198</v>
      </c>
      <c r="K93" s="28" t="e">
        <v>#VALUE!</v>
      </c>
      <c r="L93" s="14"/>
    </row>
    <row r="94" spans="1:12" ht="13.5" customHeight="1">
      <c r="A94" s="681"/>
      <c r="B94" s="168">
        <v>7</v>
      </c>
      <c r="C94" s="335" t="s">
        <v>333</v>
      </c>
      <c r="D94" s="449" t="s">
        <v>1166</v>
      </c>
      <c r="E94" s="171">
        <v>66.66</v>
      </c>
      <c r="F94" s="167">
        <f t="shared" si="4"/>
        <v>67</v>
      </c>
      <c r="H94" s="96" t="s">
        <v>1185</v>
      </c>
      <c r="I94" s="22" t="s">
        <v>1173</v>
      </c>
      <c r="J94" s="74" t="s">
        <v>1198</v>
      </c>
      <c r="K94" s="28" t="e">
        <v>#VALUE!</v>
      </c>
      <c r="L94" s="14"/>
    </row>
    <row r="95" spans="1:12" ht="13.5" customHeight="1">
      <c r="A95" s="681"/>
      <c r="B95" s="168">
        <v>8</v>
      </c>
      <c r="C95" s="335" t="s">
        <v>1194</v>
      </c>
      <c r="D95" s="449" t="s">
        <v>1165</v>
      </c>
      <c r="E95" s="171">
        <v>77.87</v>
      </c>
      <c r="F95" s="167">
        <f t="shared" si="4"/>
        <v>86</v>
      </c>
      <c r="H95" s="109"/>
      <c r="I95" s="25"/>
      <c r="J95" s="74"/>
      <c r="K95" s="28" t="s">
        <v>11</v>
      </c>
      <c r="L95" s="14"/>
    </row>
    <row r="96" spans="1:12" ht="13.5" customHeight="1" thickBot="1">
      <c r="A96" s="682"/>
      <c r="B96" s="172">
        <v>9</v>
      </c>
      <c r="C96" s="451"/>
      <c r="D96" s="452"/>
      <c r="E96" s="175"/>
      <c r="F96" s="177">
        <f t="shared" si="4"/>
      </c>
      <c r="H96" s="96"/>
      <c r="I96" s="22"/>
      <c r="J96" s="74"/>
      <c r="K96" s="28" t="s">
        <v>11</v>
      </c>
      <c r="L96" s="14"/>
    </row>
    <row r="97" spans="1:12" ht="13.5" customHeight="1">
      <c r="A97" s="686">
        <v>11</v>
      </c>
      <c r="B97" s="9">
        <v>1</v>
      </c>
      <c r="E97" s="31"/>
      <c r="F97" s="39">
        <f t="shared" si="4"/>
      </c>
      <c r="H97" s="96"/>
      <c r="I97" s="34"/>
      <c r="J97" s="74"/>
      <c r="K97" s="28" t="s">
        <v>11</v>
      </c>
      <c r="L97" s="14"/>
    </row>
    <row r="98" spans="1:12" ht="13.5" customHeight="1">
      <c r="A98" s="687"/>
      <c r="B98" s="1">
        <v>2</v>
      </c>
      <c r="C98" s="327" t="s">
        <v>240</v>
      </c>
      <c r="D98" s="435" t="s">
        <v>1166</v>
      </c>
      <c r="E98" s="27">
        <v>61.09</v>
      </c>
      <c r="F98" s="39">
        <f t="shared" si="4"/>
        <v>31</v>
      </c>
      <c r="H98" s="96"/>
      <c r="I98" s="22"/>
      <c r="J98" s="74"/>
      <c r="K98" s="28" t="s">
        <v>11</v>
      </c>
      <c r="L98" s="14"/>
    </row>
    <row r="99" spans="1:12" ht="13.5" customHeight="1">
      <c r="A99" s="687"/>
      <c r="B99" s="1">
        <v>3</v>
      </c>
      <c r="C99" s="327" t="s">
        <v>235</v>
      </c>
      <c r="D99" s="435" t="s">
        <v>1166</v>
      </c>
      <c r="E99" s="27">
        <v>57.18</v>
      </c>
      <c r="F99" s="39">
        <f t="shared" si="4"/>
        <v>7</v>
      </c>
      <c r="H99" s="96"/>
      <c r="I99" s="22"/>
      <c r="J99" s="74"/>
      <c r="K99" s="28" t="s">
        <v>11</v>
      </c>
      <c r="L99" s="14"/>
    </row>
    <row r="100" spans="1:12" ht="13.5" customHeight="1">
      <c r="A100" s="687"/>
      <c r="B100" s="1">
        <v>4</v>
      </c>
      <c r="C100" s="327" t="s">
        <v>23</v>
      </c>
      <c r="D100" s="435" t="s">
        <v>1166</v>
      </c>
      <c r="E100" s="27" t="s">
        <v>1199</v>
      </c>
      <c r="F100" s="39" t="e">
        <f t="shared" si="4"/>
        <v>#VALUE!</v>
      </c>
      <c r="H100" s="96"/>
      <c r="I100" s="22"/>
      <c r="J100" s="74"/>
      <c r="K100" s="28" t="s">
        <v>11</v>
      </c>
      <c r="L100" s="14"/>
    </row>
    <row r="101" spans="1:12" ht="13.5" customHeight="1">
      <c r="A101" s="687"/>
      <c r="B101" s="1">
        <v>5</v>
      </c>
      <c r="C101" s="327" t="s">
        <v>1185</v>
      </c>
      <c r="D101" s="435" t="s">
        <v>1165</v>
      </c>
      <c r="E101" s="27">
        <v>62.68</v>
      </c>
      <c r="F101" s="39">
        <f t="shared" si="4"/>
        <v>42</v>
      </c>
      <c r="H101" s="96"/>
      <c r="I101" s="22"/>
      <c r="J101" s="74"/>
      <c r="K101" s="28" t="s">
        <v>11</v>
      </c>
      <c r="L101" s="14"/>
    </row>
    <row r="102" spans="1:12" ht="13.5" customHeight="1">
      <c r="A102" s="687"/>
      <c r="B102" s="1">
        <v>6</v>
      </c>
      <c r="C102" s="327" t="s">
        <v>1178</v>
      </c>
      <c r="D102" s="435" t="s">
        <v>1173</v>
      </c>
      <c r="E102" s="27">
        <v>62.66</v>
      </c>
      <c r="F102" s="39">
        <f t="shared" si="4"/>
        <v>40</v>
      </c>
      <c r="H102" s="96"/>
      <c r="I102" s="22"/>
      <c r="J102" s="74"/>
      <c r="K102" s="28" t="s">
        <v>11</v>
      </c>
      <c r="L102" s="14"/>
    </row>
    <row r="103" spans="1:12" ht="13.5" customHeight="1">
      <c r="A103" s="687"/>
      <c r="B103" s="1">
        <v>7</v>
      </c>
      <c r="C103" s="327" t="s">
        <v>1168</v>
      </c>
      <c r="D103" s="435" t="s">
        <v>1166</v>
      </c>
      <c r="E103" s="27">
        <v>56.77</v>
      </c>
      <c r="F103" s="39">
        <f t="shared" si="4"/>
        <v>5</v>
      </c>
      <c r="H103" s="96"/>
      <c r="I103" s="22"/>
      <c r="J103" s="74"/>
      <c r="K103" s="28" t="s">
        <v>11</v>
      </c>
      <c r="L103" s="14"/>
    </row>
    <row r="104" spans="1:12" ht="13.5" customHeight="1">
      <c r="A104" s="687"/>
      <c r="B104" s="1">
        <v>8</v>
      </c>
      <c r="C104" s="327" t="s">
        <v>40</v>
      </c>
      <c r="D104" s="444" t="s">
        <v>1173</v>
      </c>
      <c r="E104" s="27">
        <v>64.17</v>
      </c>
      <c r="F104" s="39">
        <f t="shared" si="4"/>
        <v>54</v>
      </c>
      <c r="H104" s="96"/>
      <c r="I104" s="22"/>
      <c r="J104" s="74"/>
      <c r="K104" s="28" t="s">
        <v>11</v>
      </c>
      <c r="L104" s="14"/>
    </row>
    <row r="105" spans="1:12" ht="13.5" customHeight="1" thickBot="1">
      <c r="A105" s="688"/>
      <c r="B105" s="12">
        <v>9</v>
      </c>
      <c r="C105" s="89"/>
      <c r="D105" s="24"/>
      <c r="E105" s="29"/>
      <c r="F105" s="40">
        <f t="shared" si="4"/>
      </c>
      <c r="H105" s="96"/>
      <c r="I105" s="22"/>
      <c r="J105" s="74"/>
      <c r="K105" s="28" t="s">
        <v>11</v>
      </c>
      <c r="L105" s="14"/>
    </row>
    <row r="106" spans="1:12" ht="13.5" customHeight="1">
      <c r="A106" s="680">
        <v>12</v>
      </c>
      <c r="B106" s="163">
        <v>1</v>
      </c>
      <c r="C106" s="455"/>
      <c r="D106" s="456"/>
      <c r="E106" s="166"/>
      <c r="F106" s="167">
        <f t="shared" si="4"/>
      </c>
      <c r="H106" s="96"/>
      <c r="I106" s="22"/>
      <c r="J106" s="74"/>
      <c r="K106" s="28" t="s">
        <v>11</v>
      </c>
      <c r="L106" s="14"/>
    </row>
    <row r="107" spans="1:12" ht="13.5" customHeight="1">
      <c r="A107" s="681"/>
      <c r="B107" s="168">
        <v>2</v>
      </c>
      <c r="C107" s="335"/>
      <c r="D107" s="449"/>
      <c r="E107" s="171"/>
      <c r="F107" s="167">
        <f t="shared" si="4"/>
      </c>
      <c r="H107" s="96"/>
      <c r="I107" s="22"/>
      <c r="J107" s="74"/>
      <c r="K107" s="28" t="s">
        <v>11</v>
      </c>
      <c r="L107" s="14"/>
    </row>
    <row r="108" spans="1:12" ht="13.5" customHeight="1">
      <c r="A108" s="681"/>
      <c r="B108" s="168">
        <v>3</v>
      </c>
      <c r="C108" s="335" t="s">
        <v>1164</v>
      </c>
      <c r="D108" s="449" t="s">
        <v>1166</v>
      </c>
      <c r="E108" s="171">
        <v>59.71</v>
      </c>
      <c r="F108" s="167">
        <f t="shared" si="4"/>
        <v>21</v>
      </c>
      <c r="H108" s="96"/>
      <c r="I108" s="22"/>
      <c r="J108" s="74"/>
      <c r="K108" s="28" t="s">
        <v>11</v>
      </c>
      <c r="L108" s="14"/>
    </row>
    <row r="109" spans="1:12" ht="13.5" customHeight="1">
      <c r="A109" s="681"/>
      <c r="B109" s="168">
        <v>4</v>
      </c>
      <c r="C109" s="335" t="s">
        <v>14</v>
      </c>
      <c r="D109" s="449" t="s">
        <v>1166</v>
      </c>
      <c r="E109" s="171">
        <v>67.01</v>
      </c>
      <c r="F109" s="167">
        <f t="shared" si="4"/>
        <v>69</v>
      </c>
      <c r="H109" s="96"/>
      <c r="I109" s="22"/>
      <c r="J109" s="74"/>
      <c r="K109" s="28" t="s">
        <v>11</v>
      </c>
      <c r="L109" s="14"/>
    </row>
    <row r="110" spans="1:12" ht="13.5" customHeight="1">
      <c r="A110" s="681"/>
      <c r="B110" s="168">
        <v>5</v>
      </c>
      <c r="C110" s="335" t="s">
        <v>240</v>
      </c>
      <c r="D110" s="449" t="s">
        <v>1165</v>
      </c>
      <c r="E110" s="171">
        <v>62.66</v>
      </c>
      <c r="F110" s="167">
        <f t="shared" si="4"/>
        <v>40</v>
      </c>
      <c r="H110" s="107"/>
      <c r="I110" s="23"/>
      <c r="J110" s="74"/>
      <c r="K110" s="28"/>
      <c r="L110" s="14"/>
    </row>
    <row r="111" spans="1:12" ht="13.5" customHeight="1">
      <c r="A111" s="681"/>
      <c r="B111" s="168">
        <v>6</v>
      </c>
      <c r="C111" s="335" t="s">
        <v>235</v>
      </c>
      <c r="D111" s="449" t="s">
        <v>1165</v>
      </c>
      <c r="E111" s="171">
        <v>60.22</v>
      </c>
      <c r="F111" s="167">
        <f t="shared" si="4"/>
        <v>26</v>
      </c>
      <c r="H111" s="96"/>
      <c r="I111" s="22"/>
      <c r="J111" s="74"/>
      <c r="K111" s="28"/>
      <c r="L111" s="14"/>
    </row>
    <row r="112" spans="1:12" ht="13.5" customHeight="1">
      <c r="A112" s="681"/>
      <c r="B112" s="168">
        <v>7</v>
      </c>
      <c r="C112" s="335" t="s">
        <v>1185</v>
      </c>
      <c r="D112" s="449" t="s">
        <v>1173</v>
      </c>
      <c r="E112" s="171" t="s">
        <v>1199</v>
      </c>
      <c r="F112" s="167" t="e">
        <f t="shared" si="4"/>
        <v>#VALUE!</v>
      </c>
      <c r="H112" s="96"/>
      <c r="I112" s="22"/>
      <c r="J112" s="74"/>
      <c r="K112" s="28"/>
      <c r="L112" s="14"/>
    </row>
    <row r="113" spans="1:12" ht="13.5" customHeight="1">
      <c r="A113" s="681"/>
      <c r="B113" s="168">
        <v>8</v>
      </c>
      <c r="C113" s="335" t="s">
        <v>1172</v>
      </c>
      <c r="D113" s="448" t="s">
        <v>1166</v>
      </c>
      <c r="E113" s="171">
        <v>64.88</v>
      </c>
      <c r="F113" s="167">
        <f t="shared" si="4"/>
        <v>58</v>
      </c>
      <c r="H113" s="96"/>
      <c r="I113" s="22"/>
      <c r="J113" s="74"/>
      <c r="K113" s="28"/>
      <c r="L113" s="14"/>
    </row>
    <row r="114" spans="1:12" ht="13.5" customHeight="1" thickBot="1">
      <c r="A114" s="682"/>
      <c r="B114" s="172">
        <v>9</v>
      </c>
      <c r="C114" s="173"/>
      <c r="D114" s="459"/>
      <c r="E114" s="175"/>
      <c r="F114" s="177">
        <f t="shared" si="4"/>
      </c>
      <c r="H114" s="99"/>
      <c r="I114" s="24"/>
      <c r="J114" s="75"/>
      <c r="K114" s="30"/>
      <c r="L114" s="14"/>
    </row>
    <row r="115" spans="1:12" ht="13.5" customHeight="1">
      <c r="A115" s="686">
        <v>13</v>
      </c>
      <c r="B115" s="9">
        <v>1</v>
      </c>
      <c r="C115" s="87"/>
      <c r="D115" s="208"/>
      <c r="E115" s="31"/>
      <c r="F115" s="39">
        <f t="shared" si="4"/>
      </c>
      <c r="H115" s="102"/>
      <c r="I115" s="206"/>
      <c r="J115" s="76"/>
      <c r="K115" s="26"/>
      <c r="L115" s="14"/>
    </row>
    <row r="116" spans="1:12" ht="13.5" customHeight="1">
      <c r="A116" s="687"/>
      <c r="B116" s="1">
        <v>2</v>
      </c>
      <c r="C116" s="88"/>
      <c r="D116" s="22"/>
      <c r="E116" s="27"/>
      <c r="F116" s="39">
        <f t="shared" si="4"/>
      </c>
      <c r="H116" s="96"/>
      <c r="I116" s="22"/>
      <c r="J116" s="74"/>
      <c r="K116" s="28"/>
      <c r="L116" s="14"/>
    </row>
    <row r="117" spans="1:12" ht="13.5" customHeight="1">
      <c r="A117" s="687"/>
      <c r="B117" s="1">
        <v>3</v>
      </c>
      <c r="C117" s="88"/>
      <c r="D117" s="22"/>
      <c r="E117" s="27"/>
      <c r="F117" s="39">
        <f t="shared" si="4"/>
      </c>
      <c r="H117" s="96"/>
      <c r="I117" s="22"/>
      <c r="J117" s="74"/>
      <c r="K117" s="28"/>
      <c r="L117" s="14"/>
    </row>
    <row r="118" spans="1:12" ht="13.5" customHeight="1">
      <c r="A118" s="687"/>
      <c r="B118" s="1">
        <v>4</v>
      </c>
      <c r="C118" s="88"/>
      <c r="D118" s="22"/>
      <c r="E118" s="27"/>
      <c r="F118" s="39">
        <f t="shared" si="4"/>
      </c>
      <c r="H118" s="96"/>
      <c r="I118" s="22"/>
      <c r="J118" s="74"/>
      <c r="K118" s="28"/>
      <c r="L118" s="14"/>
    </row>
    <row r="119" spans="1:12" ht="13.5" customHeight="1">
      <c r="A119" s="687"/>
      <c r="B119" s="1">
        <v>5</v>
      </c>
      <c r="C119" s="88"/>
      <c r="D119" s="22"/>
      <c r="E119" s="27"/>
      <c r="F119" s="39">
        <f t="shared" si="4"/>
      </c>
      <c r="H119" s="96"/>
      <c r="I119" s="22"/>
      <c r="J119" s="74"/>
      <c r="K119" s="28" t="s">
        <v>11</v>
      </c>
      <c r="L119" s="14"/>
    </row>
    <row r="120" spans="1:12" ht="13.5" customHeight="1">
      <c r="A120" s="687"/>
      <c r="B120" s="1">
        <v>6</v>
      </c>
      <c r="C120" s="88"/>
      <c r="D120" s="22"/>
      <c r="E120" s="27"/>
      <c r="F120" s="39">
        <f t="shared" si="4"/>
      </c>
      <c r="H120" s="96"/>
      <c r="I120" s="22"/>
      <c r="J120" s="74"/>
      <c r="K120" s="28" t="s">
        <v>11</v>
      </c>
      <c r="L120" s="14"/>
    </row>
    <row r="121" spans="1:12" ht="13.5" customHeight="1">
      <c r="A121" s="687"/>
      <c r="B121" s="1">
        <v>7</v>
      </c>
      <c r="C121" s="88"/>
      <c r="D121" s="22"/>
      <c r="E121" s="27"/>
      <c r="F121" s="39">
        <f t="shared" si="4"/>
      </c>
      <c r="H121" s="96"/>
      <c r="I121" s="22"/>
      <c r="J121" s="74"/>
      <c r="K121" s="28" t="s">
        <v>11</v>
      </c>
      <c r="L121" s="14"/>
    </row>
    <row r="122" spans="1:12" ht="13.5" customHeight="1">
      <c r="A122" s="687"/>
      <c r="B122" s="1">
        <v>8</v>
      </c>
      <c r="C122" s="88"/>
      <c r="D122" s="22"/>
      <c r="E122" s="27"/>
      <c r="F122" s="39">
        <f t="shared" si="4"/>
      </c>
      <c r="H122" s="96"/>
      <c r="I122" s="22"/>
      <c r="J122" s="74"/>
      <c r="K122" s="28" t="s">
        <v>11</v>
      </c>
      <c r="L122" s="14"/>
    </row>
    <row r="123" spans="1:12" ht="13.5" customHeight="1" thickBot="1">
      <c r="A123" s="688"/>
      <c r="B123" s="12">
        <v>9</v>
      </c>
      <c r="C123" s="89"/>
      <c r="D123" s="24"/>
      <c r="E123" s="29"/>
      <c r="F123" s="40">
        <f t="shared" si="4"/>
      </c>
      <c r="H123" s="96"/>
      <c r="I123" s="22"/>
      <c r="J123" s="74"/>
      <c r="K123" s="28" t="s">
        <v>11</v>
      </c>
      <c r="L123" s="14"/>
    </row>
    <row r="124" spans="1:12" ht="13.5" customHeight="1">
      <c r="A124" s="680">
        <v>14</v>
      </c>
      <c r="B124" s="163">
        <v>1</v>
      </c>
      <c r="C124" s="164"/>
      <c r="D124" s="460"/>
      <c r="E124" s="166"/>
      <c r="F124" s="167">
        <f t="shared" si="4"/>
      </c>
      <c r="H124" s="96"/>
      <c r="I124" s="22"/>
      <c r="J124" s="74"/>
      <c r="K124" s="28" t="s">
        <v>11</v>
      </c>
      <c r="L124" s="14"/>
    </row>
    <row r="125" spans="1:12" ht="13.5" customHeight="1">
      <c r="A125" s="681"/>
      <c r="B125" s="168">
        <v>2</v>
      </c>
      <c r="C125" s="169"/>
      <c r="D125" s="247"/>
      <c r="E125" s="171"/>
      <c r="F125" s="167">
        <f t="shared" si="4"/>
      </c>
      <c r="H125" s="96"/>
      <c r="I125" s="22"/>
      <c r="J125" s="74"/>
      <c r="K125" s="28" t="s">
        <v>11</v>
      </c>
      <c r="L125" s="14"/>
    </row>
    <row r="126" spans="1:12" ht="13.5" customHeight="1">
      <c r="A126" s="681"/>
      <c r="B126" s="168">
        <v>3</v>
      </c>
      <c r="C126" s="169"/>
      <c r="D126" s="247"/>
      <c r="E126" s="171"/>
      <c r="F126" s="167">
        <f t="shared" si="4"/>
      </c>
      <c r="H126" s="96"/>
      <c r="I126" s="22"/>
      <c r="J126" s="74"/>
      <c r="K126" s="28" t="s">
        <v>11</v>
      </c>
      <c r="L126" s="14"/>
    </row>
    <row r="127" spans="1:12" ht="13.5" customHeight="1">
      <c r="A127" s="681"/>
      <c r="B127" s="168">
        <v>4</v>
      </c>
      <c r="C127" s="169"/>
      <c r="D127" s="247"/>
      <c r="E127" s="171"/>
      <c r="F127" s="167">
        <f t="shared" si="4"/>
      </c>
      <c r="H127" s="96"/>
      <c r="I127" s="22"/>
      <c r="J127" s="74"/>
      <c r="K127" s="28" t="s">
        <v>11</v>
      </c>
      <c r="L127" s="14"/>
    </row>
    <row r="128" spans="1:12" ht="13.5" customHeight="1">
      <c r="A128" s="681"/>
      <c r="B128" s="168">
        <v>5</v>
      </c>
      <c r="C128" s="169"/>
      <c r="D128" s="247"/>
      <c r="E128" s="171"/>
      <c r="F128" s="167">
        <f t="shared" si="4"/>
      </c>
      <c r="H128" s="96"/>
      <c r="I128" s="22"/>
      <c r="J128" s="74"/>
      <c r="K128" s="28" t="s">
        <v>11</v>
      </c>
      <c r="L128" s="14"/>
    </row>
    <row r="129" spans="1:12" ht="13.5" customHeight="1">
      <c r="A129" s="681"/>
      <c r="B129" s="168">
        <v>6</v>
      </c>
      <c r="C129" s="169"/>
      <c r="D129" s="247"/>
      <c r="E129" s="171"/>
      <c r="F129" s="167">
        <f t="shared" si="4"/>
      </c>
      <c r="H129" s="96"/>
      <c r="I129" s="22"/>
      <c r="J129" s="74"/>
      <c r="K129" s="28" t="s">
        <v>11</v>
      </c>
      <c r="L129" s="14"/>
    </row>
    <row r="130" spans="1:12" ht="13.5" customHeight="1">
      <c r="A130" s="681"/>
      <c r="B130" s="168">
        <v>7</v>
      </c>
      <c r="C130" s="169"/>
      <c r="D130" s="247"/>
      <c r="E130" s="171"/>
      <c r="F130" s="167">
        <f t="shared" si="4"/>
      </c>
      <c r="H130" s="96"/>
      <c r="I130" s="22"/>
      <c r="J130" s="74"/>
      <c r="K130" s="28" t="s">
        <v>11</v>
      </c>
      <c r="L130" s="14"/>
    </row>
    <row r="131" spans="1:12" ht="13.5" customHeight="1">
      <c r="A131" s="681"/>
      <c r="B131" s="168">
        <v>8</v>
      </c>
      <c r="C131" s="169"/>
      <c r="D131" s="247"/>
      <c r="E131" s="171"/>
      <c r="F131" s="167">
        <f t="shared" si="4"/>
      </c>
      <c r="H131" s="96"/>
      <c r="I131" s="22"/>
      <c r="J131" s="74"/>
      <c r="K131" s="28" t="s">
        <v>11</v>
      </c>
      <c r="L131" s="14"/>
    </row>
    <row r="132" spans="1:12" ht="13.5" customHeight="1" thickBot="1">
      <c r="A132" s="682"/>
      <c r="B132" s="172">
        <v>9</v>
      </c>
      <c r="C132" s="173"/>
      <c r="D132" s="459"/>
      <c r="E132" s="175"/>
      <c r="F132" s="177">
        <f t="shared" si="4"/>
      </c>
      <c r="H132" s="96"/>
      <c r="I132" s="22"/>
      <c r="J132" s="74"/>
      <c r="K132" s="28" t="s">
        <v>11</v>
      </c>
      <c r="L132" s="14"/>
    </row>
    <row r="133" spans="1:12" ht="13.5" customHeight="1">
      <c r="A133" s="686">
        <v>15</v>
      </c>
      <c r="B133" s="9">
        <v>1</v>
      </c>
      <c r="C133" s="87"/>
      <c r="D133" s="208"/>
      <c r="E133" s="31"/>
      <c r="F133" s="39">
        <f t="shared" si="4"/>
      </c>
      <c r="H133" s="96"/>
      <c r="I133" s="22"/>
      <c r="J133" s="74"/>
      <c r="K133" s="28" t="s">
        <v>11</v>
      </c>
      <c r="L133" s="14"/>
    </row>
    <row r="134" spans="1:12" ht="13.5" customHeight="1">
      <c r="A134" s="687"/>
      <c r="B134" s="1">
        <v>2</v>
      </c>
      <c r="C134" s="88"/>
      <c r="D134" s="22"/>
      <c r="E134" s="27"/>
      <c r="F134" s="39">
        <f t="shared" si="4"/>
      </c>
      <c r="H134" s="96"/>
      <c r="I134" s="22"/>
      <c r="J134" s="74"/>
      <c r="K134" s="28" t="s">
        <v>11</v>
      </c>
      <c r="L134" s="14"/>
    </row>
    <row r="135" spans="1:12" ht="13.5" customHeight="1">
      <c r="A135" s="687"/>
      <c r="B135" s="1">
        <v>3</v>
      </c>
      <c r="C135" s="88"/>
      <c r="D135" s="22"/>
      <c r="E135" s="27"/>
      <c r="F135" s="39">
        <f t="shared" si="4"/>
      </c>
      <c r="H135" s="96"/>
      <c r="I135" s="22"/>
      <c r="J135" s="74"/>
      <c r="K135" s="28" t="s">
        <v>11</v>
      </c>
      <c r="L135" s="14"/>
    </row>
    <row r="136" spans="1:12" ht="13.5" customHeight="1">
      <c r="A136" s="687"/>
      <c r="B136" s="1">
        <v>4</v>
      </c>
      <c r="C136" s="88"/>
      <c r="D136" s="22"/>
      <c r="E136" s="27"/>
      <c r="F136" s="39">
        <f t="shared" si="4"/>
      </c>
      <c r="H136" s="96"/>
      <c r="I136" s="22"/>
      <c r="J136" s="74"/>
      <c r="K136" s="28" t="s">
        <v>11</v>
      </c>
      <c r="L136" s="14"/>
    </row>
    <row r="137" spans="1:12" ht="13.5" customHeight="1">
      <c r="A137" s="687"/>
      <c r="B137" s="1">
        <v>5</v>
      </c>
      <c r="C137" s="88"/>
      <c r="D137" s="22"/>
      <c r="E137" s="27"/>
      <c r="F137" s="39">
        <f t="shared" si="4"/>
      </c>
      <c r="H137" s="96"/>
      <c r="I137" s="22"/>
      <c r="J137" s="74"/>
      <c r="K137" s="28" t="s">
        <v>11</v>
      </c>
      <c r="L137" s="14"/>
    </row>
    <row r="138" spans="1:12" ht="13.5" customHeight="1">
      <c r="A138" s="687"/>
      <c r="B138" s="1">
        <v>6</v>
      </c>
      <c r="C138" s="88"/>
      <c r="D138" s="22"/>
      <c r="E138" s="27"/>
      <c r="F138" s="39">
        <f t="shared" si="4"/>
      </c>
      <c r="H138" s="96"/>
      <c r="I138" s="22"/>
      <c r="J138" s="74"/>
      <c r="K138" s="28" t="s">
        <v>11</v>
      </c>
      <c r="L138" s="14"/>
    </row>
    <row r="139" spans="1:12" ht="13.5" customHeight="1">
      <c r="A139" s="687"/>
      <c r="B139" s="1">
        <v>7</v>
      </c>
      <c r="C139" s="88"/>
      <c r="D139" s="22"/>
      <c r="E139" s="27"/>
      <c r="F139" s="39">
        <f t="shared" si="4"/>
      </c>
      <c r="H139" s="96"/>
      <c r="I139" s="22"/>
      <c r="J139" s="74"/>
      <c r="K139" s="28" t="s">
        <v>11</v>
      </c>
      <c r="L139" s="14"/>
    </row>
    <row r="140" spans="1:12" ht="13.5" customHeight="1">
      <c r="A140" s="687"/>
      <c r="B140" s="1">
        <v>8</v>
      </c>
      <c r="C140" s="88"/>
      <c r="D140" s="22"/>
      <c r="E140" s="27"/>
      <c r="F140" s="39">
        <f t="shared" si="4"/>
      </c>
      <c r="H140" s="96"/>
      <c r="I140" s="22"/>
      <c r="J140" s="74"/>
      <c r="K140" s="28" t="s">
        <v>11</v>
      </c>
      <c r="L140" s="14"/>
    </row>
    <row r="141" spans="1:12" ht="13.5" customHeight="1" thickBot="1">
      <c r="A141" s="688"/>
      <c r="B141" s="12">
        <v>9</v>
      </c>
      <c r="C141" s="89"/>
      <c r="D141" s="24"/>
      <c r="E141" s="29"/>
      <c r="F141" s="40">
        <f t="shared" si="4"/>
      </c>
      <c r="H141" s="96"/>
      <c r="I141" s="22"/>
      <c r="J141" s="74"/>
      <c r="K141" s="28" t="s">
        <v>11</v>
      </c>
      <c r="L141" s="14"/>
    </row>
    <row r="142" spans="1:12" ht="13.5" customHeight="1">
      <c r="A142" s="680">
        <v>16</v>
      </c>
      <c r="B142" s="163">
        <v>1</v>
      </c>
      <c r="C142" s="164"/>
      <c r="D142" s="460"/>
      <c r="E142" s="166"/>
      <c r="F142" s="167">
        <f t="shared" si="4"/>
      </c>
      <c r="H142" s="96"/>
      <c r="I142" s="22"/>
      <c r="J142" s="74"/>
      <c r="K142" s="28" t="s">
        <v>11</v>
      </c>
      <c r="L142" s="14"/>
    </row>
    <row r="143" spans="1:12" ht="13.5" customHeight="1">
      <c r="A143" s="681"/>
      <c r="B143" s="168">
        <v>2</v>
      </c>
      <c r="C143" s="169"/>
      <c r="D143" s="247"/>
      <c r="E143" s="171"/>
      <c r="F143" s="167">
        <f t="shared" si="4"/>
      </c>
      <c r="H143" s="96"/>
      <c r="I143" s="22"/>
      <c r="J143" s="74"/>
      <c r="K143" s="28" t="s">
        <v>11</v>
      </c>
      <c r="L143" s="14"/>
    </row>
    <row r="144" spans="1:12" ht="13.5" customHeight="1">
      <c r="A144" s="681"/>
      <c r="B144" s="168">
        <v>3</v>
      </c>
      <c r="C144" s="169"/>
      <c r="D144" s="247"/>
      <c r="E144" s="171"/>
      <c r="F144" s="167">
        <f aca="true" t="shared" si="5" ref="F144:F207">IF(E144="","",RANK(E144,$E$7:$E$222,1))</f>
      </c>
      <c r="H144" s="96"/>
      <c r="I144" s="22"/>
      <c r="J144" s="74"/>
      <c r="K144" s="28" t="s">
        <v>11</v>
      </c>
      <c r="L144" s="14"/>
    </row>
    <row r="145" spans="1:12" ht="13.5" customHeight="1">
      <c r="A145" s="681"/>
      <c r="B145" s="168">
        <v>4</v>
      </c>
      <c r="C145" s="169"/>
      <c r="D145" s="247"/>
      <c r="E145" s="171"/>
      <c r="F145" s="167">
        <f t="shared" si="5"/>
      </c>
      <c r="H145" s="96"/>
      <c r="I145" s="22"/>
      <c r="J145" s="74"/>
      <c r="K145" s="28" t="s">
        <v>11</v>
      </c>
      <c r="L145" s="14"/>
    </row>
    <row r="146" spans="1:12" ht="13.5" customHeight="1">
      <c r="A146" s="681"/>
      <c r="B146" s="168">
        <v>5</v>
      </c>
      <c r="C146" s="169"/>
      <c r="D146" s="247"/>
      <c r="E146" s="171"/>
      <c r="F146" s="167">
        <f t="shared" si="5"/>
      </c>
      <c r="H146" s="96"/>
      <c r="I146" s="22"/>
      <c r="J146" s="74"/>
      <c r="K146" s="28" t="s">
        <v>11</v>
      </c>
      <c r="L146" s="14"/>
    </row>
    <row r="147" spans="1:12" ht="13.5" customHeight="1">
      <c r="A147" s="681"/>
      <c r="B147" s="168">
        <v>6</v>
      </c>
      <c r="C147" s="169"/>
      <c r="D147" s="247"/>
      <c r="E147" s="171"/>
      <c r="F147" s="167">
        <f t="shared" si="5"/>
      </c>
      <c r="H147" s="96"/>
      <c r="I147" s="22"/>
      <c r="J147" s="74"/>
      <c r="K147" s="28" t="s">
        <v>11</v>
      </c>
      <c r="L147" s="14"/>
    </row>
    <row r="148" spans="1:12" ht="13.5" customHeight="1">
      <c r="A148" s="681"/>
      <c r="B148" s="168">
        <v>7</v>
      </c>
      <c r="C148" s="169"/>
      <c r="D148" s="247"/>
      <c r="E148" s="171"/>
      <c r="F148" s="167">
        <f t="shared" si="5"/>
      </c>
      <c r="H148" s="96"/>
      <c r="I148" s="22"/>
      <c r="J148" s="74"/>
      <c r="K148" s="28" t="s">
        <v>11</v>
      </c>
      <c r="L148" s="14"/>
    </row>
    <row r="149" spans="1:12" ht="13.5" customHeight="1">
      <c r="A149" s="681"/>
      <c r="B149" s="168">
        <v>8</v>
      </c>
      <c r="C149" s="169"/>
      <c r="D149" s="247"/>
      <c r="E149" s="171"/>
      <c r="F149" s="167">
        <f t="shared" si="5"/>
      </c>
      <c r="H149" s="96"/>
      <c r="I149" s="22"/>
      <c r="J149" s="74"/>
      <c r="K149" s="28" t="s">
        <v>11</v>
      </c>
      <c r="L149" s="14"/>
    </row>
    <row r="150" spans="1:12" ht="13.5" customHeight="1" thickBot="1">
      <c r="A150" s="682"/>
      <c r="B150" s="172">
        <v>9</v>
      </c>
      <c r="C150" s="173"/>
      <c r="D150" s="459"/>
      <c r="E150" s="175"/>
      <c r="F150" s="177">
        <f t="shared" si="5"/>
      </c>
      <c r="H150" s="96"/>
      <c r="I150" s="22"/>
      <c r="J150" s="74"/>
      <c r="K150" s="28" t="s">
        <v>11</v>
      </c>
      <c r="L150" s="14"/>
    </row>
    <row r="151" spans="1:12" ht="13.5" customHeight="1">
      <c r="A151" s="686">
        <v>17</v>
      </c>
      <c r="B151" s="9">
        <v>1</v>
      </c>
      <c r="C151" s="87"/>
      <c r="D151" s="208"/>
      <c r="E151" s="31"/>
      <c r="F151" s="39">
        <f t="shared" si="5"/>
      </c>
      <c r="H151" s="96"/>
      <c r="I151" s="22"/>
      <c r="J151" s="74"/>
      <c r="K151" s="28" t="s">
        <v>11</v>
      </c>
      <c r="L151" s="14"/>
    </row>
    <row r="152" spans="1:12" ht="13.5" customHeight="1">
      <c r="A152" s="687"/>
      <c r="B152" s="1">
        <v>2</v>
      </c>
      <c r="C152" s="88"/>
      <c r="D152" s="22"/>
      <c r="E152" s="27"/>
      <c r="F152" s="39">
        <f t="shared" si="5"/>
      </c>
      <c r="H152" s="96"/>
      <c r="I152" s="22"/>
      <c r="J152" s="74"/>
      <c r="K152" s="28" t="s">
        <v>11</v>
      </c>
      <c r="L152" s="14"/>
    </row>
    <row r="153" spans="1:12" ht="13.5" customHeight="1">
      <c r="A153" s="687"/>
      <c r="B153" s="1">
        <v>3</v>
      </c>
      <c r="C153" s="88"/>
      <c r="D153" s="22"/>
      <c r="E153" s="27"/>
      <c r="F153" s="39">
        <f t="shared" si="5"/>
      </c>
      <c r="H153" s="96"/>
      <c r="I153" s="22"/>
      <c r="J153" s="74"/>
      <c r="K153" s="28" t="s">
        <v>11</v>
      </c>
      <c r="L153" s="14"/>
    </row>
    <row r="154" spans="1:12" ht="13.5" customHeight="1">
      <c r="A154" s="687"/>
      <c r="B154" s="1">
        <v>4</v>
      </c>
      <c r="C154" s="88"/>
      <c r="D154" s="22"/>
      <c r="E154" s="27"/>
      <c r="F154" s="39">
        <f t="shared" si="5"/>
      </c>
      <c r="H154" s="96"/>
      <c r="I154" s="22"/>
      <c r="J154" s="74"/>
      <c r="K154" s="28" t="s">
        <v>11</v>
      </c>
      <c r="L154" s="14"/>
    </row>
    <row r="155" spans="1:12" ht="13.5" customHeight="1">
      <c r="A155" s="687"/>
      <c r="B155" s="1">
        <v>5</v>
      </c>
      <c r="C155" s="88"/>
      <c r="D155" s="22"/>
      <c r="E155" s="27"/>
      <c r="F155" s="39">
        <f t="shared" si="5"/>
      </c>
      <c r="H155" s="96"/>
      <c r="I155" s="22"/>
      <c r="J155" s="74"/>
      <c r="K155" s="28" t="s">
        <v>11</v>
      </c>
      <c r="L155" s="14"/>
    </row>
    <row r="156" spans="1:12" ht="13.5" customHeight="1">
      <c r="A156" s="687"/>
      <c r="B156" s="1">
        <v>6</v>
      </c>
      <c r="C156" s="88"/>
      <c r="D156" s="22"/>
      <c r="E156" s="27"/>
      <c r="F156" s="39">
        <f t="shared" si="5"/>
      </c>
      <c r="H156" s="96"/>
      <c r="I156" s="22"/>
      <c r="J156" s="74"/>
      <c r="K156" s="28" t="s">
        <v>11</v>
      </c>
      <c r="L156" s="14"/>
    </row>
    <row r="157" spans="1:12" ht="13.5" customHeight="1">
      <c r="A157" s="687"/>
      <c r="B157" s="1">
        <v>7</v>
      </c>
      <c r="C157" s="88"/>
      <c r="D157" s="22"/>
      <c r="E157" s="27"/>
      <c r="F157" s="39">
        <f t="shared" si="5"/>
      </c>
      <c r="H157" s="96"/>
      <c r="I157" s="22"/>
      <c r="J157" s="74"/>
      <c r="K157" s="28" t="s">
        <v>11</v>
      </c>
      <c r="L157" s="14"/>
    </row>
    <row r="158" spans="1:12" ht="13.5" customHeight="1">
      <c r="A158" s="687"/>
      <c r="B158" s="1">
        <v>8</v>
      </c>
      <c r="C158" s="88"/>
      <c r="D158" s="22"/>
      <c r="E158" s="27"/>
      <c r="F158" s="39">
        <f t="shared" si="5"/>
      </c>
      <c r="H158" s="96"/>
      <c r="I158" s="22"/>
      <c r="J158" s="74"/>
      <c r="K158" s="28" t="s">
        <v>11</v>
      </c>
      <c r="L158" s="14"/>
    </row>
    <row r="159" spans="1:12" ht="13.5" customHeight="1" thickBot="1">
      <c r="A159" s="688"/>
      <c r="B159" s="12">
        <v>9</v>
      </c>
      <c r="C159" s="89"/>
      <c r="D159" s="24"/>
      <c r="E159" s="29"/>
      <c r="F159" s="40">
        <f t="shared" si="5"/>
      </c>
      <c r="H159" s="96"/>
      <c r="I159" s="22"/>
      <c r="J159" s="74"/>
      <c r="K159" s="28" t="s">
        <v>11</v>
      </c>
      <c r="L159" s="14"/>
    </row>
    <row r="160" spans="1:12" ht="13.5" customHeight="1">
      <c r="A160" s="680">
        <v>18</v>
      </c>
      <c r="B160" s="163">
        <v>1</v>
      </c>
      <c r="C160" s="164"/>
      <c r="D160" s="460"/>
      <c r="E160" s="166"/>
      <c r="F160" s="167">
        <f t="shared" si="5"/>
      </c>
      <c r="H160" s="96"/>
      <c r="I160" s="22"/>
      <c r="J160" s="74"/>
      <c r="K160" s="28" t="s">
        <v>11</v>
      </c>
      <c r="L160" s="14"/>
    </row>
    <row r="161" spans="1:12" ht="13.5" customHeight="1">
      <c r="A161" s="681"/>
      <c r="B161" s="168">
        <v>2</v>
      </c>
      <c r="C161" s="169"/>
      <c r="D161" s="247"/>
      <c r="E161" s="171"/>
      <c r="F161" s="167">
        <f t="shared" si="5"/>
      </c>
      <c r="H161" s="96"/>
      <c r="I161" s="22"/>
      <c r="J161" s="74"/>
      <c r="K161" s="28" t="s">
        <v>11</v>
      </c>
      <c r="L161" s="14"/>
    </row>
    <row r="162" spans="1:12" ht="13.5" customHeight="1">
      <c r="A162" s="681"/>
      <c r="B162" s="168">
        <v>3</v>
      </c>
      <c r="C162" s="169"/>
      <c r="D162" s="247"/>
      <c r="E162" s="171"/>
      <c r="F162" s="167">
        <f t="shared" si="5"/>
      </c>
      <c r="H162" s="96"/>
      <c r="I162" s="22"/>
      <c r="J162" s="74"/>
      <c r="K162" s="28" t="s">
        <v>11</v>
      </c>
      <c r="L162" s="14"/>
    </row>
    <row r="163" spans="1:12" ht="13.5" customHeight="1">
      <c r="A163" s="681"/>
      <c r="B163" s="168">
        <v>4</v>
      </c>
      <c r="C163" s="169"/>
      <c r="D163" s="247"/>
      <c r="E163" s="171"/>
      <c r="F163" s="167">
        <f t="shared" si="5"/>
      </c>
      <c r="H163" s="96"/>
      <c r="I163" s="22"/>
      <c r="J163" s="74"/>
      <c r="K163" s="28" t="s">
        <v>11</v>
      </c>
      <c r="L163" s="14"/>
    </row>
    <row r="164" spans="1:12" ht="13.5" customHeight="1">
      <c r="A164" s="681"/>
      <c r="B164" s="168">
        <v>5</v>
      </c>
      <c r="C164" s="169"/>
      <c r="D164" s="247"/>
      <c r="E164" s="171"/>
      <c r="F164" s="167">
        <f t="shared" si="5"/>
      </c>
      <c r="H164" s="96"/>
      <c r="I164" s="22"/>
      <c r="J164" s="74"/>
      <c r="K164" s="28" t="s">
        <v>11</v>
      </c>
      <c r="L164" s="14"/>
    </row>
    <row r="165" spans="1:12" ht="13.5" customHeight="1">
      <c r="A165" s="681"/>
      <c r="B165" s="168">
        <v>6</v>
      </c>
      <c r="C165" s="169"/>
      <c r="D165" s="247"/>
      <c r="E165" s="171"/>
      <c r="F165" s="167">
        <f t="shared" si="5"/>
      </c>
      <c r="H165" s="96"/>
      <c r="I165" s="22"/>
      <c r="J165" s="74"/>
      <c r="K165" s="28" t="s">
        <v>11</v>
      </c>
      <c r="L165" s="14"/>
    </row>
    <row r="166" spans="1:12" ht="13.5" customHeight="1">
      <c r="A166" s="681"/>
      <c r="B166" s="168">
        <v>7</v>
      </c>
      <c r="C166" s="169"/>
      <c r="D166" s="247"/>
      <c r="E166" s="171"/>
      <c r="F166" s="167">
        <f t="shared" si="5"/>
      </c>
      <c r="H166" s="96"/>
      <c r="I166" s="22"/>
      <c r="J166" s="74"/>
      <c r="K166" s="28" t="s">
        <v>11</v>
      </c>
      <c r="L166" s="14"/>
    </row>
    <row r="167" spans="1:12" ht="13.5" customHeight="1">
      <c r="A167" s="681"/>
      <c r="B167" s="168">
        <v>8</v>
      </c>
      <c r="C167" s="169"/>
      <c r="D167" s="247"/>
      <c r="E167" s="171"/>
      <c r="F167" s="167">
        <f t="shared" si="5"/>
      </c>
      <c r="H167" s="96"/>
      <c r="I167" s="22"/>
      <c r="J167" s="74"/>
      <c r="K167" s="28" t="s">
        <v>11</v>
      </c>
      <c r="L167" s="14"/>
    </row>
    <row r="168" spans="1:12" ht="13.5" customHeight="1" thickBot="1">
      <c r="A168" s="682"/>
      <c r="B168" s="172">
        <v>9</v>
      </c>
      <c r="C168" s="173"/>
      <c r="D168" s="459"/>
      <c r="E168" s="175"/>
      <c r="F168" s="177">
        <f t="shared" si="5"/>
      </c>
      <c r="H168" s="99"/>
      <c r="I168" s="24"/>
      <c r="J168" s="75"/>
      <c r="K168" s="30" t="s">
        <v>11</v>
      </c>
      <c r="L168" s="14"/>
    </row>
    <row r="169" spans="1:12" ht="13.5" customHeight="1">
      <c r="A169" s="686">
        <v>19</v>
      </c>
      <c r="B169" s="9">
        <v>1</v>
      </c>
      <c r="C169" s="87"/>
      <c r="D169" s="208"/>
      <c r="E169" s="31"/>
      <c r="F169" s="39">
        <f t="shared" si="5"/>
      </c>
      <c r="H169" s="102"/>
      <c r="I169" s="206"/>
      <c r="J169" s="76"/>
      <c r="K169" s="26" t="s">
        <v>11</v>
      </c>
      <c r="L169" s="14"/>
    </row>
    <row r="170" spans="1:12" ht="13.5" customHeight="1">
      <c r="A170" s="687"/>
      <c r="B170" s="1">
        <v>2</v>
      </c>
      <c r="C170" s="88"/>
      <c r="D170" s="22"/>
      <c r="E170" s="27"/>
      <c r="F170" s="39">
        <f t="shared" si="5"/>
      </c>
      <c r="H170" s="96"/>
      <c r="I170" s="22"/>
      <c r="J170" s="74"/>
      <c r="K170" s="28" t="s">
        <v>11</v>
      </c>
      <c r="L170" s="14"/>
    </row>
    <row r="171" spans="1:12" ht="13.5" customHeight="1">
      <c r="A171" s="687"/>
      <c r="B171" s="1">
        <v>3</v>
      </c>
      <c r="C171" s="88"/>
      <c r="D171" s="22"/>
      <c r="E171" s="27"/>
      <c r="F171" s="39">
        <f t="shared" si="5"/>
      </c>
      <c r="H171" s="96"/>
      <c r="I171" s="22"/>
      <c r="J171" s="74"/>
      <c r="K171" s="28" t="s">
        <v>11</v>
      </c>
      <c r="L171" s="14"/>
    </row>
    <row r="172" spans="1:12" ht="13.5" customHeight="1">
      <c r="A172" s="687"/>
      <c r="B172" s="1">
        <v>4</v>
      </c>
      <c r="C172" s="88"/>
      <c r="D172" s="22"/>
      <c r="E172" s="27"/>
      <c r="F172" s="39">
        <f t="shared" si="5"/>
      </c>
      <c r="H172" s="96"/>
      <c r="I172" s="22"/>
      <c r="J172" s="74"/>
      <c r="K172" s="28" t="s">
        <v>11</v>
      </c>
      <c r="L172" s="14"/>
    </row>
    <row r="173" spans="1:12" ht="13.5" customHeight="1">
      <c r="A173" s="687"/>
      <c r="B173" s="1">
        <v>5</v>
      </c>
      <c r="C173" s="88"/>
      <c r="D173" s="22"/>
      <c r="E173" s="27"/>
      <c r="F173" s="39">
        <f t="shared" si="5"/>
      </c>
      <c r="H173" s="96"/>
      <c r="I173" s="22"/>
      <c r="J173" s="74"/>
      <c r="K173" s="28" t="s">
        <v>11</v>
      </c>
      <c r="L173" s="14"/>
    </row>
    <row r="174" spans="1:12" ht="13.5" customHeight="1">
      <c r="A174" s="687"/>
      <c r="B174" s="1">
        <v>6</v>
      </c>
      <c r="C174" s="88"/>
      <c r="D174" s="22"/>
      <c r="E174" s="27"/>
      <c r="F174" s="39">
        <f t="shared" si="5"/>
      </c>
      <c r="H174" s="96"/>
      <c r="I174" s="22"/>
      <c r="J174" s="74"/>
      <c r="K174" s="28" t="s">
        <v>11</v>
      </c>
      <c r="L174" s="14"/>
    </row>
    <row r="175" spans="1:12" ht="13.5" customHeight="1">
      <c r="A175" s="687"/>
      <c r="B175" s="1">
        <v>7</v>
      </c>
      <c r="C175" s="88"/>
      <c r="D175" s="22"/>
      <c r="E175" s="27"/>
      <c r="F175" s="39">
        <f t="shared" si="5"/>
      </c>
      <c r="H175" s="96"/>
      <c r="I175" s="22"/>
      <c r="J175" s="74"/>
      <c r="K175" s="28" t="s">
        <v>11</v>
      </c>
      <c r="L175" s="14"/>
    </row>
    <row r="176" spans="1:12" ht="13.5" customHeight="1">
      <c r="A176" s="687"/>
      <c r="B176" s="1">
        <v>8</v>
      </c>
      <c r="C176" s="88"/>
      <c r="D176" s="22"/>
      <c r="E176" s="27"/>
      <c r="F176" s="39">
        <f t="shared" si="5"/>
      </c>
      <c r="H176" s="96"/>
      <c r="I176" s="22"/>
      <c r="J176" s="74"/>
      <c r="K176" s="28" t="s">
        <v>11</v>
      </c>
      <c r="L176" s="14"/>
    </row>
    <row r="177" spans="1:12" ht="13.5" customHeight="1" thickBot="1">
      <c r="A177" s="688"/>
      <c r="B177" s="12">
        <v>9</v>
      </c>
      <c r="C177" s="89"/>
      <c r="D177" s="24"/>
      <c r="E177" s="29"/>
      <c r="F177" s="40">
        <f t="shared" si="5"/>
      </c>
      <c r="H177" s="96"/>
      <c r="I177" s="22"/>
      <c r="J177" s="74"/>
      <c r="K177" s="28" t="s">
        <v>11</v>
      </c>
      <c r="L177" s="14"/>
    </row>
    <row r="178" spans="1:12" ht="13.5" customHeight="1">
      <c r="A178" s="680">
        <v>20</v>
      </c>
      <c r="B178" s="163">
        <v>1</v>
      </c>
      <c r="C178" s="164"/>
      <c r="D178" s="460"/>
      <c r="E178" s="166"/>
      <c r="F178" s="167">
        <f t="shared" si="5"/>
      </c>
      <c r="H178" s="96"/>
      <c r="I178" s="22"/>
      <c r="J178" s="74"/>
      <c r="K178" s="28" t="s">
        <v>11</v>
      </c>
      <c r="L178" s="14"/>
    </row>
    <row r="179" spans="1:12" ht="13.5" customHeight="1">
      <c r="A179" s="681"/>
      <c r="B179" s="168">
        <v>2</v>
      </c>
      <c r="C179" s="169"/>
      <c r="D179" s="247"/>
      <c r="E179" s="171"/>
      <c r="F179" s="167">
        <f t="shared" si="5"/>
      </c>
      <c r="H179" s="96"/>
      <c r="I179" s="22"/>
      <c r="J179" s="74"/>
      <c r="K179" s="28" t="s">
        <v>11</v>
      </c>
      <c r="L179" s="14"/>
    </row>
    <row r="180" spans="1:12" ht="13.5" customHeight="1">
      <c r="A180" s="681"/>
      <c r="B180" s="168">
        <v>3</v>
      </c>
      <c r="C180" s="169"/>
      <c r="D180" s="247"/>
      <c r="E180" s="171"/>
      <c r="F180" s="167">
        <f t="shared" si="5"/>
      </c>
      <c r="H180" s="96"/>
      <c r="I180" s="22"/>
      <c r="J180" s="74"/>
      <c r="K180" s="28" t="s">
        <v>11</v>
      </c>
      <c r="L180" s="14"/>
    </row>
    <row r="181" spans="1:12" ht="13.5" customHeight="1">
      <c r="A181" s="681"/>
      <c r="B181" s="168">
        <v>4</v>
      </c>
      <c r="C181" s="169"/>
      <c r="D181" s="247"/>
      <c r="E181" s="171"/>
      <c r="F181" s="167">
        <f t="shared" si="5"/>
      </c>
      <c r="H181" s="96"/>
      <c r="I181" s="22"/>
      <c r="J181" s="74"/>
      <c r="K181" s="28" t="s">
        <v>11</v>
      </c>
      <c r="L181" s="14"/>
    </row>
    <row r="182" spans="1:12" ht="13.5" customHeight="1">
      <c r="A182" s="681"/>
      <c r="B182" s="168">
        <v>5</v>
      </c>
      <c r="C182" s="169"/>
      <c r="D182" s="247"/>
      <c r="E182" s="171"/>
      <c r="F182" s="167">
        <f t="shared" si="5"/>
      </c>
      <c r="H182" s="96"/>
      <c r="I182" s="22"/>
      <c r="J182" s="74"/>
      <c r="K182" s="28" t="s">
        <v>11</v>
      </c>
      <c r="L182" s="14"/>
    </row>
    <row r="183" spans="1:12" ht="13.5" customHeight="1">
      <c r="A183" s="681"/>
      <c r="B183" s="168">
        <v>6</v>
      </c>
      <c r="C183" s="169"/>
      <c r="D183" s="247"/>
      <c r="E183" s="171"/>
      <c r="F183" s="167">
        <f t="shared" si="5"/>
      </c>
      <c r="H183" s="96"/>
      <c r="I183" s="22"/>
      <c r="J183" s="74"/>
      <c r="K183" s="28" t="s">
        <v>11</v>
      </c>
      <c r="L183" s="14"/>
    </row>
    <row r="184" spans="1:12" ht="13.5" customHeight="1">
      <c r="A184" s="681"/>
      <c r="B184" s="168">
        <v>7</v>
      </c>
      <c r="C184" s="169"/>
      <c r="D184" s="247"/>
      <c r="E184" s="171"/>
      <c r="F184" s="167">
        <f t="shared" si="5"/>
      </c>
      <c r="H184" s="96"/>
      <c r="I184" s="22"/>
      <c r="J184" s="74"/>
      <c r="K184" s="28" t="s">
        <v>11</v>
      </c>
      <c r="L184" s="14"/>
    </row>
    <row r="185" spans="1:12" ht="13.5" customHeight="1">
      <c r="A185" s="681"/>
      <c r="B185" s="168">
        <v>8</v>
      </c>
      <c r="C185" s="169"/>
      <c r="D185" s="247"/>
      <c r="E185" s="171"/>
      <c r="F185" s="167">
        <f t="shared" si="5"/>
      </c>
      <c r="H185" s="96"/>
      <c r="I185" s="22"/>
      <c r="J185" s="74"/>
      <c r="K185" s="28" t="s">
        <v>11</v>
      </c>
      <c r="L185" s="14"/>
    </row>
    <row r="186" spans="1:12" ht="13.5" customHeight="1" thickBot="1">
      <c r="A186" s="682"/>
      <c r="B186" s="172">
        <v>9</v>
      </c>
      <c r="C186" s="173"/>
      <c r="D186" s="459"/>
      <c r="E186" s="175"/>
      <c r="F186" s="177">
        <f t="shared" si="5"/>
      </c>
      <c r="H186" s="96"/>
      <c r="I186" s="22"/>
      <c r="J186" s="74"/>
      <c r="K186" s="28" t="s">
        <v>11</v>
      </c>
      <c r="L186" s="14"/>
    </row>
    <row r="187" spans="1:12" ht="13.5" customHeight="1">
      <c r="A187" s="686">
        <v>21</v>
      </c>
      <c r="B187" s="9">
        <v>1</v>
      </c>
      <c r="C187" s="87"/>
      <c r="D187" s="208"/>
      <c r="E187" s="31"/>
      <c r="F187" s="39">
        <f t="shared" si="5"/>
      </c>
      <c r="H187" s="96"/>
      <c r="I187" s="22"/>
      <c r="J187" s="74"/>
      <c r="K187" s="28" t="s">
        <v>11</v>
      </c>
      <c r="L187" s="14"/>
    </row>
    <row r="188" spans="1:12" ht="13.5" customHeight="1">
      <c r="A188" s="687"/>
      <c r="B188" s="1">
        <v>2</v>
      </c>
      <c r="C188" s="88"/>
      <c r="D188" s="22"/>
      <c r="E188" s="27"/>
      <c r="F188" s="39">
        <f t="shared" si="5"/>
      </c>
      <c r="H188" s="96"/>
      <c r="I188" s="22"/>
      <c r="J188" s="74"/>
      <c r="K188" s="28" t="s">
        <v>11</v>
      </c>
      <c r="L188" s="14"/>
    </row>
    <row r="189" spans="1:12" ht="13.5" customHeight="1">
      <c r="A189" s="687"/>
      <c r="B189" s="1">
        <v>3</v>
      </c>
      <c r="C189" s="88"/>
      <c r="D189" s="22"/>
      <c r="E189" s="27"/>
      <c r="F189" s="39">
        <f t="shared" si="5"/>
      </c>
      <c r="H189" s="96"/>
      <c r="I189" s="22"/>
      <c r="J189" s="74"/>
      <c r="K189" s="28" t="s">
        <v>11</v>
      </c>
      <c r="L189" s="14"/>
    </row>
    <row r="190" spans="1:12" ht="13.5" customHeight="1">
      <c r="A190" s="687"/>
      <c r="B190" s="1">
        <v>4</v>
      </c>
      <c r="C190" s="88"/>
      <c r="D190" s="22"/>
      <c r="E190" s="27"/>
      <c r="F190" s="39">
        <f t="shared" si="5"/>
      </c>
      <c r="H190" s="96"/>
      <c r="I190" s="22"/>
      <c r="J190" s="74"/>
      <c r="K190" s="28" t="s">
        <v>11</v>
      </c>
      <c r="L190" s="14"/>
    </row>
    <row r="191" spans="1:12" ht="13.5" customHeight="1">
      <c r="A191" s="687"/>
      <c r="B191" s="1">
        <v>5</v>
      </c>
      <c r="C191" s="88"/>
      <c r="D191" s="22"/>
      <c r="E191" s="27"/>
      <c r="F191" s="39">
        <f t="shared" si="5"/>
      </c>
      <c r="H191" s="96"/>
      <c r="I191" s="22"/>
      <c r="J191" s="74"/>
      <c r="K191" s="28" t="s">
        <v>11</v>
      </c>
      <c r="L191" s="14"/>
    </row>
    <row r="192" spans="1:12" ht="13.5" customHeight="1">
      <c r="A192" s="687"/>
      <c r="B192" s="1">
        <v>6</v>
      </c>
      <c r="C192" s="88"/>
      <c r="D192" s="22"/>
      <c r="E192" s="27"/>
      <c r="F192" s="39">
        <f t="shared" si="5"/>
      </c>
      <c r="H192" s="96"/>
      <c r="I192" s="22"/>
      <c r="J192" s="74"/>
      <c r="K192" s="28" t="s">
        <v>11</v>
      </c>
      <c r="L192" s="14"/>
    </row>
    <row r="193" spans="1:12" ht="13.5" customHeight="1">
      <c r="A193" s="687"/>
      <c r="B193" s="1">
        <v>7</v>
      </c>
      <c r="C193" s="88"/>
      <c r="D193" s="22"/>
      <c r="E193" s="27"/>
      <c r="F193" s="39">
        <f t="shared" si="5"/>
      </c>
      <c r="H193" s="96"/>
      <c r="I193" s="22"/>
      <c r="J193" s="74"/>
      <c r="K193" s="28" t="s">
        <v>11</v>
      </c>
      <c r="L193" s="14"/>
    </row>
    <row r="194" spans="1:12" ht="13.5" customHeight="1">
      <c r="A194" s="687"/>
      <c r="B194" s="1">
        <v>8</v>
      </c>
      <c r="C194" s="88"/>
      <c r="D194" s="22"/>
      <c r="E194" s="27"/>
      <c r="F194" s="39">
        <f t="shared" si="5"/>
      </c>
      <c r="H194" s="115"/>
      <c r="I194" s="184"/>
      <c r="J194" s="20"/>
      <c r="K194" s="182" t="s">
        <v>11</v>
      </c>
      <c r="L194" s="14"/>
    </row>
    <row r="195" spans="1:12" ht="13.5" customHeight="1" thickBot="1">
      <c r="A195" s="688"/>
      <c r="B195" s="12">
        <v>9</v>
      </c>
      <c r="C195" s="89"/>
      <c r="D195" s="24"/>
      <c r="E195" s="29"/>
      <c r="F195" s="40">
        <f t="shared" si="5"/>
      </c>
      <c r="H195" s="115"/>
      <c r="I195" s="184"/>
      <c r="J195" s="20"/>
      <c r="K195" s="182" t="s">
        <v>11</v>
      </c>
      <c r="L195" s="14"/>
    </row>
    <row r="196" spans="1:12" ht="13.5" customHeight="1">
      <c r="A196" s="680">
        <v>22</v>
      </c>
      <c r="B196" s="163">
        <v>1</v>
      </c>
      <c r="C196" s="164"/>
      <c r="D196" s="460"/>
      <c r="E196" s="166"/>
      <c r="F196" s="167">
        <f t="shared" si="5"/>
      </c>
      <c r="H196" s="183"/>
      <c r="I196" s="184"/>
      <c r="J196" s="20"/>
      <c r="K196" s="182" t="s">
        <v>11</v>
      </c>
      <c r="L196" s="14"/>
    </row>
    <row r="197" spans="1:12" ht="13.5" customHeight="1">
      <c r="A197" s="681"/>
      <c r="B197" s="168">
        <v>2</v>
      </c>
      <c r="C197" s="169"/>
      <c r="D197" s="247"/>
      <c r="E197" s="171"/>
      <c r="F197" s="167">
        <f t="shared" si="5"/>
      </c>
      <c r="H197" s="183"/>
      <c r="I197" s="184"/>
      <c r="J197" s="20"/>
      <c r="K197" s="182" t="s">
        <v>11</v>
      </c>
      <c r="L197" s="14"/>
    </row>
    <row r="198" spans="1:12" ht="13.5" customHeight="1">
      <c r="A198" s="681"/>
      <c r="B198" s="168">
        <v>3</v>
      </c>
      <c r="C198" s="169"/>
      <c r="D198" s="247"/>
      <c r="E198" s="171"/>
      <c r="F198" s="167">
        <f t="shared" si="5"/>
      </c>
      <c r="H198" s="183"/>
      <c r="I198" s="184"/>
      <c r="J198" s="20"/>
      <c r="K198" s="182" t="s">
        <v>11</v>
      </c>
      <c r="L198" s="14"/>
    </row>
    <row r="199" spans="1:11" ht="13.5" customHeight="1">
      <c r="A199" s="681"/>
      <c r="B199" s="168">
        <v>4</v>
      </c>
      <c r="C199" s="169"/>
      <c r="D199" s="247"/>
      <c r="E199" s="171"/>
      <c r="F199" s="167">
        <f t="shared" si="5"/>
      </c>
      <c r="H199" s="183"/>
      <c r="I199" s="184"/>
      <c r="J199" s="20"/>
      <c r="K199" s="182" t="s">
        <v>11</v>
      </c>
    </row>
    <row r="200" spans="1:11" ht="13.5" customHeight="1">
      <c r="A200" s="681"/>
      <c r="B200" s="168">
        <v>5</v>
      </c>
      <c r="C200" s="169"/>
      <c r="D200" s="247"/>
      <c r="E200" s="171"/>
      <c r="F200" s="167">
        <f t="shared" si="5"/>
      </c>
      <c r="H200" s="183"/>
      <c r="I200" s="184"/>
      <c r="J200" s="20"/>
      <c r="K200" s="182" t="s">
        <v>11</v>
      </c>
    </row>
    <row r="201" spans="1:11" ht="13.5" customHeight="1">
      <c r="A201" s="681"/>
      <c r="B201" s="168">
        <v>6</v>
      </c>
      <c r="C201" s="169"/>
      <c r="D201" s="247"/>
      <c r="E201" s="171"/>
      <c r="F201" s="167">
        <f t="shared" si="5"/>
      </c>
      <c r="H201" s="183"/>
      <c r="I201" s="184"/>
      <c r="J201" s="20"/>
      <c r="K201" s="182" t="s">
        <v>11</v>
      </c>
    </row>
    <row r="202" spans="1:11" ht="13.5" customHeight="1">
      <c r="A202" s="681"/>
      <c r="B202" s="168">
        <v>7</v>
      </c>
      <c r="C202" s="169"/>
      <c r="D202" s="247"/>
      <c r="E202" s="171"/>
      <c r="F202" s="167">
        <f t="shared" si="5"/>
      </c>
      <c r="H202" s="183"/>
      <c r="I202" s="184"/>
      <c r="J202" s="20"/>
      <c r="K202" s="182" t="s">
        <v>11</v>
      </c>
    </row>
    <row r="203" spans="1:11" ht="13.5" customHeight="1">
      <c r="A203" s="681"/>
      <c r="B203" s="168">
        <v>8</v>
      </c>
      <c r="C203" s="169"/>
      <c r="D203" s="247"/>
      <c r="E203" s="171"/>
      <c r="F203" s="167">
        <f t="shared" si="5"/>
      </c>
      <c r="H203" s="183"/>
      <c r="I203" s="184"/>
      <c r="J203" s="20"/>
      <c r="K203" s="182" t="s">
        <v>11</v>
      </c>
    </row>
    <row r="204" spans="1:11" ht="13.5" customHeight="1" thickBot="1">
      <c r="A204" s="682"/>
      <c r="B204" s="172">
        <v>9</v>
      </c>
      <c r="C204" s="173"/>
      <c r="D204" s="459"/>
      <c r="E204" s="175"/>
      <c r="F204" s="177">
        <f t="shared" si="5"/>
      </c>
      <c r="H204" s="183"/>
      <c r="I204" s="184"/>
      <c r="J204" s="20"/>
      <c r="K204" s="182" t="s">
        <v>11</v>
      </c>
    </row>
    <row r="205" spans="1:11" ht="13.5" customHeight="1">
      <c r="A205" s="686">
        <v>23</v>
      </c>
      <c r="B205" s="9">
        <v>1</v>
      </c>
      <c r="C205" s="87"/>
      <c r="D205" s="208"/>
      <c r="E205" s="31"/>
      <c r="F205" s="39">
        <f t="shared" si="5"/>
      </c>
      <c r="H205" s="185"/>
      <c r="I205" s="186"/>
      <c r="J205" s="187"/>
      <c r="K205" s="188" t="s">
        <v>11</v>
      </c>
    </row>
    <row r="206" spans="1:11" ht="13.5" customHeight="1">
      <c r="A206" s="687"/>
      <c r="B206" s="1">
        <v>2</v>
      </c>
      <c r="C206" s="88"/>
      <c r="D206" s="22"/>
      <c r="E206" s="27"/>
      <c r="F206" s="39">
        <f t="shared" si="5"/>
      </c>
      <c r="H206" s="183"/>
      <c r="I206" s="184"/>
      <c r="J206" s="20"/>
      <c r="K206" s="182" t="s">
        <v>11</v>
      </c>
    </row>
    <row r="207" spans="1:11" ht="13.5" customHeight="1">
      <c r="A207" s="687"/>
      <c r="B207" s="1">
        <v>3</v>
      </c>
      <c r="C207" s="88"/>
      <c r="D207" s="22"/>
      <c r="E207" s="27"/>
      <c r="F207" s="39">
        <f t="shared" si="5"/>
      </c>
      <c r="H207" s="183"/>
      <c r="I207" s="184"/>
      <c r="J207" s="20"/>
      <c r="K207" s="182" t="s">
        <v>11</v>
      </c>
    </row>
    <row r="208" spans="1:11" ht="13.5" customHeight="1">
      <c r="A208" s="687"/>
      <c r="B208" s="1">
        <v>4</v>
      </c>
      <c r="C208" s="88"/>
      <c r="D208" s="22"/>
      <c r="E208" s="27"/>
      <c r="F208" s="39">
        <f aca="true" t="shared" si="6" ref="F208:F222">IF(E208="","",RANK(E208,$E$7:$E$222,1))</f>
      </c>
      <c r="H208" s="183"/>
      <c r="I208" s="184"/>
      <c r="J208" s="20"/>
      <c r="K208" s="182" t="s">
        <v>11</v>
      </c>
    </row>
    <row r="209" spans="1:11" ht="13.5" customHeight="1">
      <c r="A209" s="687"/>
      <c r="B209" s="1">
        <v>5</v>
      </c>
      <c r="C209" s="88"/>
      <c r="D209" s="22"/>
      <c r="E209" s="27"/>
      <c r="F209" s="39">
        <f t="shared" si="6"/>
      </c>
      <c r="H209" s="183"/>
      <c r="I209" s="184"/>
      <c r="J209" s="20"/>
      <c r="K209" s="182" t="s">
        <v>11</v>
      </c>
    </row>
    <row r="210" spans="1:11" ht="13.5" customHeight="1">
      <c r="A210" s="687"/>
      <c r="B210" s="1">
        <v>6</v>
      </c>
      <c r="C210" s="88"/>
      <c r="D210" s="22"/>
      <c r="E210" s="27"/>
      <c r="F210" s="39">
        <f t="shared" si="6"/>
      </c>
      <c r="H210" s="183"/>
      <c r="I210" s="184"/>
      <c r="J210" s="20"/>
      <c r="K210" s="182" t="s">
        <v>11</v>
      </c>
    </row>
    <row r="211" spans="1:11" ht="13.5" customHeight="1">
      <c r="A211" s="687"/>
      <c r="B211" s="1">
        <v>7</v>
      </c>
      <c r="C211" s="88"/>
      <c r="D211" s="22"/>
      <c r="E211" s="27"/>
      <c r="F211" s="39">
        <f t="shared" si="6"/>
      </c>
      <c r="H211" s="183"/>
      <c r="I211" s="184"/>
      <c r="J211" s="20"/>
      <c r="K211" s="182" t="s">
        <v>11</v>
      </c>
    </row>
    <row r="212" spans="1:11" ht="13.5" customHeight="1">
      <c r="A212" s="687"/>
      <c r="B212" s="1">
        <v>8</v>
      </c>
      <c r="C212" s="88"/>
      <c r="D212" s="22"/>
      <c r="E212" s="27"/>
      <c r="F212" s="39">
        <f t="shared" si="6"/>
      </c>
      <c r="H212" s="183"/>
      <c r="I212" s="184"/>
      <c r="J212" s="20"/>
      <c r="K212" s="182" t="s">
        <v>11</v>
      </c>
    </row>
    <row r="213" spans="1:11" ht="13.5" customHeight="1" thickBot="1">
      <c r="A213" s="688"/>
      <c r="B213" s="12">
        <v>9</v>
      </c>
      <c r="C213" s="89"/>
      <c r="D213" s="24"/>
      <c r="E213" s="29"/>
      <c r="F213" s="40">
        <f t="shared" si="6"/>
      </c>
      <c r="H213" s="183"/>
      <c r="I213" s="184"/>
      <c r="J213" s="20"/>
      <c r="K213" s="182" t="s">
        <v>11</v>
      </c>
    </row>
    <row r="214" spans="1:11" ht="13.5" customHeight="1">
      <c r="A214" s="680">
        <v>24</v>
      </c>
      <c r="B214" s="163">
        <v>1</v>
      </c>
      <c r="C214" s="164"/>
      <c r="D214" s="460"/>
      <c r="E214" s="166"/>
      <c r="F214" s="167">
        <f t="shared" si="6"/>
      </c>
      <c r="H214" s="185"/>
      <c r="I214" s="186"/>
      <c r="J214" s="187"/>
      <c r="K214" s="188" t="s">
        <v>11</v>
      </c>
    </row>
    <row r="215" spans="1:11" ht="13.5" customHeight="1">
      <c r="A215" s="681"/>
      <c r="B215" s="168">
        <v>2</v>
      </c>
      <c r="C215" s="169"/>
      <c r="D215" s="247"/>
      <c r="E215" s="171"/>
      <c r="F215" s="167">
        <f t="shared" si="6"/>
      </c>
      <c r="H215" s="183"/>
      <c r="I215" s="184"/>
      <c r="J215" s="20"/>
      <c r="K215" s="182" t="s">
        <v>11</v>
      </c>
    </row>
    <row r="216" spans="1:11" ht="13.5" customHeight="1">
      <c r="A216" s="681"/>
      <c r="B216" s="168">
        <v>3</v>
      </c>
      <c r="C216" s="169"/>
      <c r="D216" s="247"/>
      <c r="E216" s="171"/>
      <c r="F216" s="167">
        <f t="shared" si="6"/>
      </c>
      <c r="H216" s="183"/>
      <c r="I216" s="184"/>
      <c r="J216" s="20"/>
      <c r="K216" s="182" t="s">
        <v>11</v>
      </c>
    </row>
    <row r="217" spans="1:11" ht="13.5" customHeight="1">
      <c r="A217" s="681"/>
      <c r="B217" s="168">
        <v>4</v>
      </c>
      <c r="C217" s="169"/>
      <c r="D217" s="247"/>
      <c r="E217" s="171"/>
      <c r="F217" s="167">
        <f t="shared" si="6"/>
      </c>
      <c r="H217" s="183"/>
      <c r="I217" s="184"/>
      <c r="J217" s="20"/>
      <c r="K217" s="182" t="s">
        <v>11</v>
      </c>
    </row>
    <row r="218" spans="1:11" ht="13.5" customHeight="1">
      <c r="A218" s="681"/>
      <c r="B218" s="168">
        <v>5</v>
      </c>
      <c r="C218" s="169"/>
      <c r="D218" s="247"/>
      <c r="E218" s="171"/>
      <c r="F218" s="167">
        <f t="shared" si="6"/>
      </c>
      <c r="H218" s="65"/>
      <c r="I218" s="22"/>
      <c r="J218" s="74"/>
      <c r="K218" s="28" t="s">
        <v>11</v>
      </c>
    </row>
    <row r="219" spans="1:11" ht="13.5" customHeight="1">
      <c r="A219" s="681"/>
      <c r="B219" s="168">
        <v>6</v>
      </c>
      <c r="C219" s="169"/>
      <c r="D219" s="247"/>
      <c r="E219" s="171"/>
      <c r="F219" s="167">
        <f t="shared" si="6"/>
      </c>
      <c r="H219" s="65"/>
      <c r="I219" s="22"/>
      <c r="J219" s="74"/>
      <c r="K219" s="28" t="s">
        <v>11</v>
      </c>
    </row>
    <row r="220" spans="1:11" ht="13.5" customHeight="1">
      <c r="A220" s="681"/>
      <c r="B220" s="168">
        <v>7</v>
      </c>
      <c r="C220" s="169"/>
      <c r="D220" s="247"/>
      <c r="E220" s="171"/>
      <c r="F220" s="167">
        <f t="shared" si="6"/>
      </c>
      <c r="H220" s="65"/>
      <c r="I220" s="22"/>
      <c r="J220" s="74"/>
      <c r="K220" s="28" t="s">
        <v>11</v>
      </c>
    </row>
    <row r="221" spans="1:11" ht="13.5" customHeight="1">
      <c r="A221" s="681"/>
      <c r="B221" s="168">
        <v>8</v>
      </c>
      <c r="C221" s="169"/>
      <c r="D221" s="247"/>
      <c r="E221" s="171"/>
      <c r="F221" s="167">
        <f t="shared" si="6"/>
      </c>
      <c r="H221" s="107" t="s">
        <v>23</v>
      </c>
      <c r="I221" s="23" t="s">
        <v>1166</v>
      </c>
      <c r="J221" s="74" t="s">
        <v>1198</v>
      </c>
      <c r="K221" s="28" t="e">
        <v>#VALUE!</v>
      </c>
    </row>
    <row r="222" spans="1:11" ht="13.5" customHeight="1" thickBot="1">
      <c r="A222" s="682"/>
      <c r="B222" s="172">
        <v>9</v>
      </c>
      <c r="C222" s="173"/>
      <c r="D222" s="459"/>
      <c r="E222" s="175"/>
      <c r="F222" s="177">
        <f t="shared" si="6"/>
      </c>
      <c r="H222" s="99" t="s">
        <v>1185</v>
      </c>
      <c r="I222" s="24" t="s">
        <v>1173</v>
      </c>
      <c r="J222" s="75" t="s">
        <v>1198</v>
      </c>
      <c r="K222" s="30" t="e">
        <v>#VALUE!</v>
      </c>
    </row>
    <row r="223" spans="1:7" ht="13.5" customHeight="1">
      <c r="A223" s="15"/>
      <c r="B223" s="15"/>
      <c r="C223" s="86"/>
      <c r="D223" s="15"/>
      <c r="E223" s="15"/>
      <c r="F223" s="15"/>
      <c r="G223" s="15"/>
    </row>
    <row r="224" spans="1:7" ht="13.5" customHeight="1">
      <c r="A224" s="15"/>
      <c r="B224" s="15"/>
      <c r="C224" s="86"/>
      <c r="D224" s="15"/>
      <c r="E224" s="15"/>
      <c r="F224" s="15"/>
      <c r="G224" s="15"/>
    </row>
    <row r="225" spans="1:7" ht="13.5" customHeight="1">
      <c r="A225" s="15"/>
      <c r="B225" s="15"/>
      <c r="C225" s="86"/>
      <c r="D225" s="15"/>
      <c r="E225" s="15"/>
      <c r="F225" s="15"/>
      <c r="G225" s="15"/>
    </row>
    <row r="226" spans="1:7" ht="13.5" customHeight="1">
      <c r="A226" s="15"/>
      <c r="B226" s="15"/>
      <c r="C226" s="86"/>
      <c r="D226" s="15"/>
      <c r="E226" s="15"/>
      <c r="F226" s="15"/>
      <c r="G226" s="15"/>
    </row>
    <row r="227" spans="1:7" ht="13.5" customHeight="1">
      <c r="A227" s="15"/>
      <c r="B227" s="15"/>
      <c r="C227" s="86"/>
      <c r="D227" s="15"/>
      <c r="E227" s="15"/>
      <c r="F227" s="15"/>
      <c r="G227" s="15"/>
    </row>
    <row r="228" spans="1:7" ht="13.5" customHeight="1">
      <c r="A228" s="15"/>
      <c r="B228" s="15"/>
      <c r="C228" s="86"/>
      <c r="D228" s="15"/>
      <c r="E228" s="15"/>
      <c r="F228" s="15"/>
      <c r="G228" s="15"/>
    </row>
    <row r="229" spans="1:7" ht="13.5" customHeight="1">
      <c r="A229" s="15"/>
      <c r="B229" s="15"/>
      <c r="C229" s="86"/>
      <c r="D229" s="15"/>
      <c r="E229" s="15"/>
      <c r="F229" s="15"/>
      <c r="G229" s="15"/>
    </row>
    <row r="230" spans="1:7" ht="13.5" customHeight="1">
      <c r="A230" s="15"/>
      <c r="B230" s="15"/>
      <c r="C230" s="86"/>
      <c r="D230" s="15"/>
      <c r="E230" s="15"/>
      <c r="F230" s="15"/>
      <c r="G230" s="15"/>
    </row>
    <row r="231" spans="1:7" ht="13.5" customHeight="1">
      <c r="A231" s="15"/>
      <c r="B231" s="15"/>
      <c r="C231" s="86"/>
      <c r="D231" s="15"/>
      <c r="E231" s="15"/>
      <c r="F231" s="15"/>
      <c r="G231" s="15"/>
    </row>
    <row r="232" spans="1:7" ht="13.5" customHeight="1">
      <c r="A232" s="15"/>
      <c r="B232" s="15"/>
      <c r="C232" s="86"/>
      <c r="D232" s="15"/>
      <c r="E232" s="15"/>
      <c r="F232" s="15"/>
      <c r="G232" s="15"/>
    </row>
    <row r="233" spans="1:7" ht="13.5" customHeight="1">
      <c r="A233" s="15"/>
      <c r="B233" s="15"/>
      <c r="C233" s="86"/>
      <c r="D233" s="15"/>
      <c r="E233" s="15"/>
      <c r="F233" s="15"/>
      <c r="G233" s="15"/>
    </row>
    <row r="234" spans="1:7" ht="13.5" customHeight="1">
      <c r="A234" s="15"/>
      <c r="B234" s="15"/>
      <c r="C234" s="86"/>
      <c r="D234" s="15"/>
      <c r="E234" s="15"/>
      <c r="F234" s="15"/>
      <c r="G234" s="15"/>
    </row>
    <row r="235" spans="1:7" ht="13.5" customHeight="1">
      <c r="A235" s="15"/>
      <c r="B235" s="15"/>
      <c r="C235" s="86"/>
      <c r="D235" s="15"/>
      <c r="E235" s="15"/>
      <c r="F235" s="15"/>
      <c r="G235" s="15"/>
    </row>
    <row r="236" spans="1:7" ht="13.5" customHeight="1">
      <c r="A236" s="15"/>
      <c r="B236" s="15"/>
      <c r="C236" s="86"/>
      <c r="D236" s="15"/>
      <c r="E236" s="15"/>
      <c r="F236" s="15"/>
      <c r="G236" s="15"/>
    </row>
    <row r="237" spans="1:7" ht="13.5" customHeight="1">
      <c r="A237" s="15"/>
      <c r="B237" s="15"/>
      <c r="C237" s="86"/>
      <c r="D237" s="15"/>
      <c r="E237" s="15"/>
      <c r="F237" s="15"/>
      <c r="G237" s="15"/>
    </row>
    <row r="238" spans="1:7" ht="13.5" customHeight="1">
      <c r="A238" s="15"/>
      <c r="B238" s="15"/>
      <c r="C238" s="86"/>
      <c r="D238" s="15"/>
      <c r="E238" s="15"/>
      <c r="F238" s="15"/>
      <c r="G238" s="15"/>
    </row>
    <row r="239" spans="1:7" ht="13.5" customHeight="1">
      <c r="A239" s="15"/>
      <c r="B239" s="15"/>
      <c r="C239" s="86"/>
      <c r="D239" s="15"/>
      <c r="E239" s="15"/>
      <c r="F239" s="15"/>
      <c r="G239" s="15"/>
    </row>
    <row r="240" spans="1:7" ht="13.5" customHeight="1">
      <c r="A240" s="15"/>
      <c r="B240" s="15"/>
      <c r="C240" s="86"/>
      <c r="D240" s="15"/>
      <c r="E240" s="15"/>
      <c r="F240" s="15"/>
      <c r="G240" s="15"/>
    </row>
    <row r="241" spans="1:7" ht="13.5" customHeight="1">
      <c r="A241" s="15"/>
      <c r="B241" s="15"/>
      <c r="C241" s="86"/>
      <c r="D241" s="15"/>
      <c r="E241" s="15"/>
      <c r="F241" s="15"/>
      <c r="G241" s="15"/>
    </row>
    <row r="242" spans="1:7" ht="13.5" customHeight="1">
      <c r="A242" s="15"/>
      <c r="B242" s="15"/>
      <c r="C242" s="86"/>
      <c r="D242" s="15"/>
      <c r="E242" s="15"/>
      <c r="F242" s="15"/>
      <c r="G242" s="15"/>
    </row>
    <row r="243" spans="1:7" ht="13.5" customHeight="1">
      <c r="A243" s="15"/>
      <c r="B243" s="15"/>
      <c r="C243" s="86"/>
      <c r="D243" s="15"/>
      <c r="E243" s="15"/>
      <c r="F243" s="15"/>
      <c r="G243" s="15"/>
    </row>
    <row r="244" spans="1:7" ht="13.5" customHeight="1">
      <c r="A244" s="15"/>
      <c r="B244" s="15"/>
      <c r="C244" s="86"/>
      <c r="D244" s="15"/>
      <c r="E244" s="15"/>
      <c r="F244" s="15"/>
      <c r="G244" s="15"/>
    </row>
    <row r="245" spans="1:7" ht="13.5" customHeight="1">
      <c r="A245" s="15"/>
      <c r="B245" s="15"/>
      <c r="C245" s="86"/>
      <c r="D245" s="15"/>
      <c r="E245" s="15"/>
      <c r="F245" s="15"/>
      <c r="G245" s="15"/>
    </row>
    <row r="246" spans="1:7" ht="13.5" customHeight="1">
      <c r="A246" s="15"/>
      <c r="B246" s="15"/>
      <c r="C246" s="86"/>
      <c r="D246" s="15"/>
      <c r="E246" s="15"/>
      <c r="F246" s="15"/>
      <c r="G246" s="15"/>
    </row>
    <row r="247" spans="1:7" ht="13.5" customHeight="1">
      <c r="A247" s="15"/>
      <c r="B247" s="15"/>
      <c r="C247" s="86"/>
      <c r="D247" s="15"/>
      <c r="E247" s="15"/>
      <c r="F247" s="15"/>
      <c r="G247" s="15"/>
    </row>
    <row r="248" spans="1:7" ht="13.5" customHeight="1">
      <c r="A248" s="15"/>
      <c r="B248" s="15"/>
      <c r="C248" s="86"/>
      <c r="D248" s="15"/>
      <c r="E248" s="15"/>
      <c r="F248" s="15"/>
      <c r="G248" s="15"/>
    </row>
    <row r="249" spans="1:7" ht="13.5" customHeight="1">
      <c r="A249" s="15"/>
      <c r="B249" s="15"/>
      <c r="C249" s="86"/>
      <c r="D249" s="15"/>
      <c r="E249" s="15"/>
      <c r="F249" s="15"/>
      <c r="G249" s="15"/>
    </row>
    <row r="250" spans="1:7" ht="13.5" customHeight="1">
      <c r="A250" s="15"/>
      <c r="B250" s="15"/>
      <c r="C250" s="86"/>
      <c r="D250" s="15"/>
      <c r="E250" s="15"/>
      <c r="F250" s="15"/>
      <c r="G250" s="15"/>
    </row>
    <row r="251" spans="1:7" ht="13.5" customHeight="1">
      <c r="A251" s="15"/>
      <c r="B251" s="15"/>
      <c r="C251" s="86"/>
      <c r="D251" s="15"/>
      <c r="E251" s="15"/>
      <c r="F251" s="15"/>
      <c r="G251" s="15"/>
    </row>
    <row r="252" spans="1:7" ht="13.5" customHeight="1">
      <c r="A252" s="15"/>
      <c r="B252" s="15"/>
      <c r="C252" s="86"/>
      <c r="D252" s="15"/>
      <c r="E252" s="15"/>
      <c r="F252" s="15"/>
      <c r="G252" s="15"/>
    </row>
    <row r="253" spans="1:7" ht="13.5" customHeight="1">
      <c r="A253" s="15"/>
      <c r="B253" s="15"/>
      <c r="C253" s="86"/>
      <c r="D253" s="15"/>
      <c r="E253" s="15"/>
      <c r="F253" s="15"/>
      <c r="G253" s="15"/>
    </row>
    <row r="254" spans="1:7" ht="13.5" customHeight="1">
      <c r="A254" s="15"/>
      <c r="B254" s="15"/>
      <c r="C254" s="86"/>
      <c r="D254" s="15"/>
      <c r="E254" s="15"/>
      <c r="F254" s="15"/>
      <c r="G254" s="15"/>
    </row>
    <row r="255" spans="1:7" ht="13.5" customHeight="1">
      <c r="A255" s="15"/>
      <c r="B255" s="15"/>
      <c r="C255" s="86"/>
      <c r="D255" s="15"/>
      <c r="E255" s="15"/>
      <c r="F255" s="15"/>
      <c r="G255" s="15"/>
    </row>
    <row r="256" spans="1:7" ht="13.5" customHeight="1">
      <c r="A256" s="15"/>
      <c r="B256" s="15"/>
      <c r="C256" s="86"/>
      <c r="D256" s="15"/>
      <c r="E256" s="15"/>
      <c r="F256" s="15"/>
      <c r="G256" s="15"/>
    </row>
    <row r="257" spans="1:7" ht="13.5" customHeight="1">
      <c r="A257" s="15"/>
      <c r="B257" s="15"/>
      <c r="C257" s="86"/>
      <c r="D257" s="15"/>
      <c r="E257" s="15"/>
      <c r="F257" s="15"/>
      <c r="G257" s="15"/>
    </row>
    <row r="258" spans="1:7" ht="13.5" customHeight="1">
      <c r="A258" s="15"/>
      <c r="B258" s="15"/>
      <c r="C258" s="86"/>
      <c r="D258" s="15"/>
      <c r="E258" s="15"/>
      <c r="F258" s="15"/>
      <c r="G258" s="15"/>
    </row>
    <row r="259" spans="1:7" ht="13.5" customHeight="1">
      <c r="A259" s="15"/>
      <c r="B259" s="15"/>
      <c r="C259" s="86"/>
      <c r="D259" s="15"/>
      <c r="E259" s="15"/>
      <c r="F259" s="15"/>
      <c r="G259" s="15"/>
    </row>
    <row r="260" spans="1:7" ht="13.5" customHeight="1">
      <c r="A260" s="15"/>
      <c r="B260" s="15"/>
      <c r="C260" s="86"/>
      <c r="D260" s="15"/>
      <c r="E260" s="15"/>
      <c r="F260" s="15"/>
      <c r="G260" s="15"/>
    </row>
    <row r="261" spans="1:7" ht="13.5" customHeight="1">
      <c r="A261" s="15"/>
      <c r="B261" s="15"/>
      <c r="C261" s="86"/>
      <c r="D261" s="15"/>
      <c r="E261" s="15"/>
      <c r="F261" s="15"/>
      <c r="G261" s="15"/>
    </row>
    <row r="262" spans="1:7" ht="13.5" customHeight="1">
      <c r="A262" s="15"/>
      <c r="B262" s="15"/>
      <c r="C262" s="86"/>
      <c r="D262" s="15"/>
      <c r="E262" s="15"/>
      <c r="F262" s="15"/>
      <c r="G262" s="15"/>
    </row>
    <row r="263" spans="1:7" ht="13.5" customHeight="1">
      <c r="A263" s="15"/>
      <c r="B263" s="15"/>
      <c r="C263" s="86"/>
      <c r="D263" s="15"/>
      <c r="E263" s="15"/>
      <c r="F263" s="15"/>
      <c r="G263" s="15"/>
    </row>
    <row r="264" spans="1:7" ht="13.5" customHeight="1">
      <c r="A264" s="15"/>
      <c r="B264" s="15"/>
      <c r="C264" s="86"/>
      <c r="D264" s="15"/>
      <c r="E264" s="15"/>
      <c r="F264" s="15"/>
      <c r="G264" s="15"/>
    </row>
    <row r="265" spans="1:7" ht="13.5" customHeight="1">
      <c r="A265" s="15"/>
      <c r="B265" s="15"/>
      <c r="C265" s="86"/>
      <c r="D265" s="15"/>
      <c r="E265" s="15"/>
      <c r="F265" s="15"/>
      <c r="G265" s="15"/>
    </row>
    <row r="266" spans="1:7" ht="13.5" customHeight="1">
      <c r="A266" s="15"/>
      <c r="B266" s="15"/>
      <c r="C266" s="86"/>
      <c r="D266" s="15"/>
      <c r="E266" s="15"/>
      <c r="F266" s="15"/>
      <c r="G266" s="15"/>
    </row>
    <row r="267" spans="1:7" ht="13.5" customHeight="1">
      <c r="A267" s="15"/>
      <c r="B267" s="15"/>
      <c r="C267" s="86"/>
      <c r="D267" s="15"/>
      <c r="E267" s="15"/>
      <c r="F267" s="15"/>
      <c r="G267" s="15"/>
    </row>
    <row r="268" spans="1:7" ht="13.5" customHeight="1">
      <c r="A268" s="15"/>
      <c r="B268" s="15"/>
      <c r="C268" s="86"/>
      <c r="D268" s="15"/>
      <c r="E268" s="15"/>
      <c r="F268" s="15"/>
      <c r="G268" s="15"/>
    </row>
    <row r="269" spans="1:7" ht="13.5" customHeight="1">
      <c r="A269" s="15"/>
      <c r="B269" s="15"/>
      <c r="C269" s="86"/>
      <c r="D269" s="15"/>
      <c r="E269" s="15"/>
      <c r="F269" s="15"/>
      <c r="G269" s="15"/>
    </row>
    <row r="270" spans="1:7" ht="13.5" customHeight="1">
      <c r="A270" s="15"/>
      <c r="B270" s="15"/>
      <c r="C270" s="86"/>
      <c r="D270" s="15"/>
      <c r="E270" s="15"/>
      <c r="F270" s="15"/>
      <c r="G270" s="15"/>
    </row>
    <row r="271" spans="1:7" ht="13.5" customHeight="1">
      <c r="A271" s="15"/>
      <c r="B271" s="15"/>
      <c r="C271" s="86"/>
      <c r="D271" s="15"/>
      <c r="E271" s="15"/>
      <c r="F271" s="15"/>
      <c r="G271" s="15"/>
    </row>
    <row r="272" spans="1:7" ht="13.5" customHeight="1">
      <c r="A272" s="15"/>
      <c r="B272" s="15"/>
      <c r="C272" s="86"/>
      <c r="D272" s="15"/>
      <c r="E272" s="15"/>
      <c r="F272" s="15"/>
      <c r="G272" s="15"/>
    </row>
    <row r="273" spans="1:7" ht="13.5" customHeight="1">
      <c r="A273" s="15"/>
      <c r="B273" s="15"/>
      <c r="C273" s="86"/>
      <c r="D273" s="15"/>
      <c r="E273" s="15"/>
      <c r="F273" s="15"/>
      <c r="G273" s="15"/>
    </row>
    <row r="274" spans="1:7" ht="13.5" customHeight="1">
      <c r="A274" s="15"/>
      <c r="B274" s="15"/>
      <c r="C274" s="86"/>
      <c r="D274" s="15"/>
      <c r="E274" s="15"/>
      <c r="F274" s="15"/>
      <c r="G274" s="15"/>
    </row>
    <row r="275" spans="1:7" ht="13.5" customHeight="1">
      <c r="A275" s="15"/>
      <c r="B275" s="15"/>
      <c r="C275" s="86"/>
      <c r="D275" s="15"/>
      <c r="E275" s="15"/>
      <c r="F275" s="15"/>
      <c r="G275" s="15"/>
    </row>
    <row r="276" spans="1:7" ht="13.5" customHeight="1">
      <c r="A276" s="15"/>
      <c r="B276" s="15"/>
      <c r="C276" s="86"/>
      <c r="D276" s="15"/>
      <c r="E276" s="15"/>
      <c r="F276" s="15"/>
      <c r="G276" s="15"/>
    </row>
    <row r="277" spans="1:7" ht="13.5" customHeight="1">
      <c r="A277" s="15"/>
      <c r="B277" s="15"/>
      <c r="C277" s="86"/>
      <c r="D277" s="15"/>
      <c r="E277" s="15"/>
      <c r="F277" s="15"/>
      <c r="G277" s="15"/>
    </row>
    <row r="278" spans="1:7" ht="13.5" customHeight="1">
      <c r="A278" s="15"/>
      <c r="B278" s="15"/>
      <c r="C278" s="86"/>
      <c r="D278" s="15"/>
      <c r="E278" s="15"/>
      <c r="F278" s="15"/>
      <c r="G278" s="15"/>
    </row>
    <row r="279" spans="1:7" ht="13.5" customHeight="1">
      <c r="A279" s="15"/>
      <c r="B279" s="15"/>
      <c r="C279" s="86"/>
      <c r="D279" s="15"/>
      <c r="E279" s="15"/>
      <c r="F279" s="15"/>
      <c r="G279" s="15"/>
    </row>
    <row r="280" spans="1:7" ht="13.5" customHeight="1">
      <c r="A280" s="15"/>
      <c r="B280" s="15"/>
      <c r="C280" s="86"/>
      <c r="D280" s="15"/>
      <c r="E280" s="15"/>
      <c r="F280" s="15"/>
      <c r="G280" s="15"/>
    </row>
    <row r="281" spans="1:7" ht="13.5" customHeight="1">
      <c r="A281" s="15"/>
      <c r="B281" s="15"/>
      <c r="C281" s="86"/>
      <c r="D281" s="15"/>
      <c r="E281" s="15"/>
      <c r="F281" s="15"/>
      <c r="G281" s="15"/>
    </row>
    <row r="282" spans="1:7" ht="13.5" customHeight="1">
      <c r="A282" s="15"/>
      <c r="B282" s="15"/>
      <c r="C282" s="86"/>
      <c r="D282" s="15"/>
      <c r="E282" s="15"/>
      <c r="F282" s="15"/>
      <c r="G282" s="15"/>
    </row>
    <row r="283" spans="1:7" ht="13.5" customHeight="1">
      <c r="A283" s="15"/>
      <c r="B283" s="15"/>
      <c r="C283" s="86"/>
      <c r="D283" s="15"/>
      <c r="E283" s="15"/>
      <c r="F283" s="15"/>
      <c r="G283" s="15"/>
    </row>
    <row r="284" spans="1:7" ht="13.5" customHeight="1">
      <c r="A284" s="15"/>
      <c r="B284" s="15"/>
      <c r="C284" s="86"/>
      <c r="D284" s="15"/>
      <c r="E284" s="15"/>
      <c r="F284" s="15"/>
      <c r="G284" s="15"/>
    </row>
    <row r="285" spans="1:7" ht="13.5" customHeight="1">
      <c r="A285" s="15"/>
      <c r="B285" s="15"/>
      <c r="C285" s="86"/>
      <c r="D285" s="15"/>
      <c r="E285" s="15"/>
      <c r="F285" s="15"/>
      <c r="G285" s="15"/>
    </row>
    <row r="286" spans="1:7" ht="13.5" customHeight="1">
      <c r="A286" s="15"/>
      <c r="B286" s="15"/>
      <c r="C286" s="86"/>
      <c r="D286" s="15"/>
      <c r="E286" s="15"/>
      <c r="F286" s="15"/>
      <c r="G286" s="15"/>
    </row>
    <row r="287" spans="1:7" ht="13.5" customHeight="1">
      <c r="A287" s="15"/>
      <c r="B287" s="15"/>
      <c r="C287" s="86"/>
      <c r="D287" s="15"/>
      <c r="E287" s="15"/>
      <c r="F287" s="15"/>
      <c r="G287" s="15"/>
    </row>
    <row r="288" spans="1:7" ht="13.5" customHeight="1">
      <c r="A288" s="15"/>
      <c r="B288" s="15"/>
      <c r="C288" s="86"/>
      <c r="D288" s="15"/>
      <c r="E288" s="15"/>
      <c r="F288" s="15"/>
      <c r="G288" s="15"/>
    </row>
    <row r="289" spans="1:7" ht="13.5" customHeight="1">
      <c r="A289" s="15"/>
      <c r="B289" s="15"/>
      <c r="C289" s="86"/>
      <c r="D289" s="15"/>
      <c r="E289" s="15"/>
      <c r="F289" s="15"/>
      <c r="G289" s="15"/>
    </row>
    <row r="290" spans="1:7" ht="13.5" customHeight="1">
      <c r="A290" s="15"/>
      <c r="B290" s="15"/>
      <c r="C290" s="86"/>
      <c r="D290" s="15"/>
      <c r="E290" s="15"/>
      <c r="F290" s="15"/>
      <c r="G290" s="15"/>
    </row>
    <row r="291" spans="1:7" ht="13.5" customHeight="1">
      <c r="A291" s="15"/>
      <c r="B291" s="15"/>
      <c r="C291" s="86"/>
      <c r="D291" s="15"/>
      <c r="E291" s="15"/>
      <c r="F291" s="15"/>
      <c r="G291" s="15"/>
    </row>
    <row r="292" spans="1:7" ht="13.5" customHeight="1">
      <c r="A292" s="15"/>
      <c r="B292" s="15"/>
      <c r="C292" s="86"/>
      <c r="D292" s="15"/>
      <c r="E292" s="15"/>
      <c r="F292" s="15"/>
      <c r="G292" s="15"/>
    </row>
    <row r="293" spans="1:7" ht="13.5" customHeight="1">
      <c r="A293" s="15"/>
      <c r="B293" s="15"/>
      <c r="C293" s="86"/>
      <c r="D293" s="15"/>
      <c r="E293" s="15"/>
      <c r="F293" s="15"/>
      <c r="G293" s="15"/>
    </row>
    <row r="294" spans="1:7" ht="13.5" customHeight="1">
      <c r="A294" s="15"/>
      <c r="B294" s="15"/>
      <c r="C294" s="86"/>
      <c r="D294" s="15"/>
      <c r="E294" s="15"/>
      <c r="F294" s="15"/>
      <c r="G294" s="15"/>
    </row>
    <row r="295" spans="1:7" ht="13.5" customHeight="1">
      <c r="A295" s="15"/>
      <c r="B295" s="15"/>
      <c r="C295" s="86"/>
      <c r="D295" s="15"/>
      <c r="E295" s="15"/>
      <c r="F295" s="15"/>
      <c r="G295" s="15"/>
    </row>
    <row r="296" spans="1:7" ht="13.5" customHeight="1">
      <c r="A296" s="15"/>
      <c r="B296" s="15"/>
      <c r="C296" s="86"/>
      <c r="D296" s="15"/>
      <c r="E296" s="15"/>
      <c r="F296" s="15"/>
      <c r="G296" s="15"/>
    </row>
    <row r="297" spans="1:7" ht="13.5" customHeight="1">
      <c r="A297" s="15"/>
      <c r="B297" s="15"/>
      <c r="C297" s="86"/>
      <c r="D297" s="15"/>
      <c r="E297" s="15"/>
      <c r="F297" s="15"/>
      <c r="G297" s="15"/>
    </row>
    <row r="298" spans="1:7" ht="13.5" customHeight="1">
      <c r="A298" s="15"/>
      <c r="B298" s="15"/>
      <c r="C298" s="86"/>
      <c r="D298" s="15"/>
      <c r="E298" s="15"/>
      <c r="F298" s="15"/>
      <c r="G298" s="15"/>
    </row>
    <row r="299" spans="1:7" ht="13.5" customHeight="1">
      <c r="A299" s="15"/>
      <c r="B299" s="15"/>
      <c r="C299" s="86"/>
      <c r="D299" s="15"/>
      <c r="E299" s="15"/>
      <c r="F299" s="15"/>
      <c r="G299" s="15"/>
    </row>
    <row r="300" spans="1:7" ht="13.5" customHeight="1">
      <c r="A300" s="15"/>
      <c r="B300" s="15"/>
      <c r="C300" s="86"/>
      <c r="D300" s="15"/>
      <c r="E300" s="15"/>
      <c r="F300" s="15"/>
      <c r="G300" s="15"/>
    </row>
    <row r="301" spans="1:7" ht="13.5" customHeight="1">
      <c r="A301" s="15"/>
      <c r="B301" s="15"/>
      <c r="C301" s="86"/>
      <c r="D301" s="15"/>
      <c r="E301" s="15"/>
      <c r="F301" s="15"/>
      <c r="G301" s="15"/>
    </row>
    <row r="302" spans="1:7" ht="13.5" customHeight="1">
      <c r="A302" s="15"/>
      <c r="B302" s="15"/>
      <c r="C302" s="86"/>
      <c r="D302" s="15"/>
      <c r="E302" s="15"/>
      <c r="F302" s="15"/>
      <c r="G302" s="15"/>
    </row>
    <row r="303" spans="1:7" ht="13.5" customHeight="1">
      <c r="A303" s="15"/>
      <c r="B303" s="15"/>
      <c r="C303" s="86"/>
      <c r="D303" s="15"/>
      <c r="E303" s="15"/>
      <c r="F303" s="15"/>
      <c r="G303" s="15"/>
    </row>
    <row r="304" spans="1:7" ht="13.5" customHeight="1">
      <c r="A304" s="15"/>
      <c r="B304" s="15"/>
      <c r="C304" s="86"/>
      <c r="D304" s="15"/>
      <c r="E304" s="15"/>
      <c r="F304" s="15"/>
      <c r="G304" s="15"/>
    </row>
    <row r="305" spans="1:7" ht="13.5" customHeight="1">
      <c r="A305" s="15"/>
      <c r="B305" s="15"/>
      <c r="C305" s="86"/>
      <c r="D305" s="15"/>
      <c r="E305" s="15"/>
      <c r="F305" s="15"/>
      <c r="G305" s="15"/>
    </row>
    <row r="306" spans="1:7" ht="13.5" customHeight="1">
      <c r="A306" s="15"/>
      <c r="B306" s="15"/>
      <c r="C306" s="86"/>
      <c r="D306" s="15"/>
      <c r="E306" s="15"/>
      <c r="F306" s="15"/>
      <c r="G306" s="15"/>
    </row>
    <row r="307" spans="1:7" ht="13.5" customHeight="1">
      <c r="A307" s="15"/>
      <c r="B307" s="15"/>
      <c r="C307" s="86"/>
      <c r="D307" s="15"/>
      <c r="E307" s="15"/>
      <c r="F307" s="15"/>
      <c r="G307" s="15"/>
    </row>
    <row r="308" spans="1:7" ht="13.5" customHeight="1">
      <c r="A308" s="15"/>
      <c r="B308" s="15"/>
      <c r="C308" s="86"/>
      <c r="D308" s="15"/>
      <c r="E308" s="15"/>
      <c r="F308" s="15"/>
      <c r="G308" s="15"/>
    </row>
    <row r="309" spans="1:7" ht="13.5" customHeight="1">
      <c r="A309" s="15"/>
      <c r="B309" s="15"/>
      <c r="C309" s="86"/>
      <c r="D309" s="15"/>
      <c r="E309" s="15"/>
      <c r="F309" s="15"/>
      <c r="G309" s="15"/>
    </row>
    <row r="310" spans="1:7" ht="13.5" customHeight="1">
      <c r="A310" s="15"/>
      <c r="B310" s="15"/>
      <c r="C310" s="86"/>
      <c r="D310" s="15"/>
      <c r="E310" s="15"/>
      <c r="F310" s="15"/>
      <c r="G310" s="15"/>
    </row>
    <row r="311" spans="1:7" ht="13.5" customHeight="1">
      <c r="A311" s="15"/>
      <c r="B311" s="15"/>
      <c r="C311" s="86"/>
      <c r="D311" s="15"/>
      <c r="E311" s="15"/>
      <c r="F311" s="15"/>
      <c r="G311" s="15"/>
    </row>
    <row r="312" spans="1:7" ht="13.5" customHeight="1">
      <c r="A312" s="15"/>
      <c r="B312" s="15"/>
      <c r="C312" s="86"/>
      <c r="D312" s="15"/>
      <c r="E312" s="15"/>
      <c r="F312" s="15"/>
      <c r="G312" s="15"/>
    </row>
    <row r="313" spans="1:7" ht="13.5" customHeight="1">
      <c r="A313" s="15"/>
      <c r="B313" s="15"/>
      <c r="C313" s="86"/>
      <c r="D313" s="15"/>
      <c r="E313" s="15"/>
      <c r="F313" s="15"/>
      <c r="G313" s="15"/>
    </row>
    <row r="314" spans="1:7" ht="13.5" customHeight="1">
      <c r="A314" s="15"/>
      <c r="B314" s="15"/>
      <c r="C314" s="86"/>
      <c r="D314" s="15"/>
      <c r="E314" s="15"/>
      <c r="F314" s="15"/>
      <c r="G314" s="15"/>
    </row>
    <row r="315" spans="1:7" ht="13.5" customHeight="1">
      <c r="A315" s="15"/>
      <c r="B315" s="15"/>
      <c r="C315" s="86"/>
      <c r="D315" s="15"/>
      <c r="E315" s="15"/>
      <c r="F315" s="15"/>
      <c r="G315" s="15"/>
    </row>
    <row r="316" spans="1:7" ht="13.5" customHeight="1">
      <c r="A316" s="15"/>
      <c r="B316" s="15"/>
      <c r="C316" s="86"/>
      <c r="D316" s="15"/>
      <c r="E316" s="15"/>
      <c r="F316" s="15"/>
      <c r="G316" s="15"/>
    </row>
    <row r="317" spans="1:7" ht="13.5" customHeight="1">
      <c r="A317" s="15"/>
      <c r="B317" s="15"/>
      <c r="C317" s="86"/>
      <c r="D317" s="15"/>
      <c r="E317" s="15"/>
      <c r="F317" s="15"/>
      <c r="G317" s="15"/>
    </row>
    <row r="318" spans="1:7" ht="13.5" customHeight="1">
      <c r="A318" s="15"/>
      <c r="B318" s="15"/>
      <c r="C318" s="86"/>
      <c r="D318" s="15"/>
      <c r="E318" s="15"/>
      <c r="F318" s="15"/>
      <c r="G318" s="15"/>
    </row>
    <row r="319" spans="1:7" ht="13.5" customHeight="1">
      <c r="A319" s="15"/>
      <c r="B319" s="15"/>
      <c r="C319" s="86"/>
      <c r="D319" s="15"/>
      <c r="E319" s="15"/>
      <c r="F319" s="15"/>
      <c r="G319" s="15"/>
    </row>
    <row r="320" spans="1:7" ht="13.5" customHeight="1">
      <c r="A320" s="15"/>
      <c r="B320" s="15"/>
      <c r="C320" s="86"/>
      <c r="D320" s="15"/>
      <c r="E320" s="15"/>
      <c r="F320" s="15"/>
      <c r="G320" s="15"/>
    </row>
    <row r="321" spans="1:7" ht="13.5" customHeight="1">
      <c r="A321" s="15"/>
      <c r="B321" s="15"/>
      <c r="C321" s="86"/>
      <c r="D321" s="15"/>
      <c r="E321" s="15"/>
      <c r="F321" s="15"/>
      <c r="G321" s="15"/>
    </row>
    <row r="322" spans="1:7" ht="13.5" customHeight="1">
      <c r="A322" s="15"/>
      <c r="B322" s="15"/>
      <c r="C322" s="86"/>
      <c r="D322" s="15"/>
      <c r="E322" s="15"/>
      <c r="F322" s="15"/>
      <c r="G322" s="15"/>
    </row>
    <row r="323" spans="1:7" ht="13.5" customHeight="1">
      <c r="A323" s="15"/>
      <c r="B323" s="15"/>
      <c r="C323" s="86"/>
      <c r="D323" s="15"/>
      <c r="E323" s="15"/>
      <c r="F323" s="15"/>
      <c r="G323" s="15"/>
    </row>
    <row r="324" spans="1:7" ht="13.5" customHeight="1">
      <c r="A324" s="15"/>
      <c r="B324" s="15"/>
      <c r="C324" s="86"/>
      <c r="D324" s="15"/>
      <c r="E324" s="15"/>
      <c r="F324" s="15"/>
      <c r="G324" s="15"/>
    </row>
    <row r="325" spans="1:7" ht="13.5" customHeight="1">
      <c r="A325" s="15"/>
      <c r="B325" s="15"/>
      <c r="C325" s="86"/>
      <c r="D325" s="15"/>
      <c r="E325" s="15"/>
      <c r="F325" s="15"/>
      <c r="G325" s="15"/>
    </row>
    <row r="326" spans="1:7" ht="13.5" customHeight="1">
      <c r="A326" s="15"/>
      <c r="B326" s="15"/>
      <c r="C326" s="86"/>
      <c r="D326" s="15"/>
      <c r="E326" s="15"/>
      <c r="F326" s="15"/>
      <c r="G326" s="15"/>
    </row>
    <row r="327" spans="1:7" ht="13.5" customHeight="1">
      <c r="A327" s="15"/>
      <c r="B327" s="15"/>
      <c r="C327" s="86"/>
      <c r="D327" s="15"/>
      <c r="E327" s="15"/>
      <c r="F327" s="15"/>
      <c r="G327" s="15"/>
    </row>
    <row r="328" spans="1:7" ht="13.5" customHeight="1">
      <c r="A328" s="15"/>
      <c r="B328" s="15"/>
      <c r="C328" s="86"/>
      <c r="D328" s="15"/>
      <c r="E328" s="15"/>
      <c r="F328" s="15"/>
      <c r="G328" s="15"/>
    </row>
    <row r="329" spans="1:7" ht="13.5" customHeight="1">
      <c r="A329" s="15"/>
      <c r="B329" s="15"/>
      <c r="C329" s="86"/>
      <c r="D329" s="15"/>
      <c r="E329" s="15"/>
      <c r="F329" s="15"/>
      <c r="G329" s="15"/>
    </row>
    <row r="330" spans="1:7" ht="13.5" customHeight="1">
      <c r="A330" s="15"/>
      <c r="B330" s="15"/>
      <c r="C330" s="86"/>
      <c r="D330" s="15"/>
      <c r="E330" s="15"/>
      <c r="F330" s="15"/>
      <c r="G330" s="15"/>
    </row>
  </sheetData>
  <sheetProtection insertHyperlinks="0" sort="0" autoFilter="0"/>
  <mergeCells count="30">
    <mergeCell ref="A2:F3"/>
    <mergeCell ref="H2:K3"/>
    <mergeCell ref="M2:R3"/>
    <mergeCell ref="A4:F4"/>
    <mergeCell ref="H4:K4"/>
    <mergeCell ref="M4:R4"/>
    <mergeCell ref="A7:A15"/>
    <mergeCell ref="A16:A24"/>
    <mergeCell ref="A25:A33"/>
    <mergeCell ref="A34:A42"/>
    <mergeCell ref="A43:A51"/>
    <mergeCell ref="A52:A60"/>
    <mergeCell ref="A61:A69"/>
    <mergeCell ref="A70:A78"/>
    <mergeCell ref="A79:A87"/>
    <mergeCell ref="A88:A96"/>
    <mergeCell ref="A97:A105"/>
    <mergeCell ref="A106:A114"/>
    <mergeCell ref="A115:A123"/>
    <mergeCell ref="A124:A132"/>
    <mergeCell ref="A133:A141"/>
    <mergeCell ref="A142:A150"/>
    <mergeCell ref="A151:A159"/>
    <mergeCell ref="A160:A168"/>
    <mergeCell ref="A169:A177"/>
    <mergeCell ref="A178:A186"/>
    <mergeCell ref="A187:A195"/>
    <mergeCell ref="A196:A204"/>
    <mergeCell ref="A205:A213"/>
    <mergeCell ref="A214:A222"/>
  </mergeCells>
  <conditionalFormatting sqref="H122:I122">
    <cfRule type="expression" priority="4" dxfId="106" stopIfTrue="1">
      <formula>#REF!="女"</formula>
    </cfRule>
  </conditionalFormatting>
  <conditionalFormatting sqref="H108:I108">
    <cfRule type="expression" priority="3" dxfId="106" stopIfTrue="1">
      <formula>#REF!="女"</formula>
    </cfRule>
  </conditionalFormatting>
  <conditionalFormatting sqref="H116:I116">
    <cfRule type="expression" priority="2" dxfId="106" stopIfTrue="1">
      <formula>#REF!="女"</formula>
    </cfRule>
  </conditionalFormatting>
  <conditionalFormatting sqref="H130:I130">
    <cfRule type="expression" priority="1" dxfId="106" stopIfTrue="1">
      <formula>#REF!="女"</formula>
    </cfRule>
  </conditionalFormatting>
  <dataValidations count="1">
    <dataValidation allowBlank="1" showInputMessage="1" showErrorMessage="1" prompt="姓と名の間も全角スペース" imeMode="hiragana" sqref="H130:I130 H116:I116 H108:I108 H122:I12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12" scale="15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2:T330"/>
  <sheetViews>
    <sheetView zoomScalePageLayoutView="0" workbookViewId="0" topLeftCell="A1">
      <selection activeCell="N42" sqref="N42"/>
    </sheetView>
  </sheetViews>
  <sheetFormatPr defaultColWidth="9.00390625" defaultRowHeight="13.5" customHeight="1"/>
  <cols>
    <col min="1" max="1" width="11.75390625" style="4" customWidth="1"/>
    <col min="2" max="3" width="6.25390625" style="6" customWidth="1"/>
    <col min="4" max="4" width="19.25390625" style="6" customWidth="1"/>
    <col min="5" max="5" width="18.125" style="78" customWidth="1"/>
    <col min="6" max="8" width="9.00390625" style="6" customWidth="1"/>
    <col min="9" max="9" width="16.875" style="6" customWidth="1"/>
    <col min="10" max="10" width="18.375" style="6" customWidth="1"/>
    <col min="11" max="11" width="10.00390625" style="6" customWidth="1"/>
    <col min="12" max="12" width="10.25390625" style="6" customWidth="1"/>
    <col min="13" max="13" width="9.375" style="4" customWidth="1"/>
    <col min="14" max="14" width="9.625" style="6" customWidth="1"/>
    <col min="15" max="15" width="9.625" style="6" hidden="1" customWidth="1"/>
    <col min="16" max="16" width="17.75390625" style="6" customWidth="1"/>
    <col min="17" max="17" width="17.50390625" style="6" customWidth="1"/>
    <col min="18" max="18" width="13.625" style="6" customWidth="1"/>
    <col min="19" max="19" width="12.875" style="6" customWidth="1"/>
    <col min="20" max="16384" width="9.00390625" style="4" customWidth="1"/>
  </cols>
  <sheetData>
    <row r="2" spans="2:19" ht="13.5" customHeight="1">
      <c r="B2" s="683" t="s">
        <v>68</v>
      </c>
      <c r="C2" s="683"/>
      <c r="D2" s="683"/>
      <c r="E2" s="683"/>
      <c r="F2" s="683"/>
      <c r="G2" s="683"/>
      <c r="H2" s="212"/>
      <c r="I2" s="684" t="str">
        <f>$B$2</f>
        <v>第16回５府県交流小学生陸上大会</v>
      </c>
      <c r="J2" s="684"/>
      <c r="K2" s="684"/>
      <c r="L2" s="684"/>
      <c r="N2" s="684" t="str">
        <f>$B$2</f>
        <v>第16回５府県交流小学生陸上大会</v>
      </c>
      <c r="O2" s="684"/>
      <c r="P2" s="684"/>
      <c r="Q2" s="684"/>
      <c r="R2" s="684"/>
      <c r="S2" s="684"/>
    </row>
    <row r="3" spans="2:19" ht="13.5" customHeight="1">
      <c r="B3" s="683"/>
      <c r="C3" s="683"/>
      <c r="D3" s="683"/>
      <c r="E3" s="683"/>
      <c r="F3" s="683"/>
      <c r="G3" s="683"/>
      <c r="H3" s="212"/>
      <c r="I3" s="684"/>
      <c r="J3" s="684"/>
      <c r="K3" s="684"/>
      <c r="L3" s="684"/>
      <c r="N3" s="684"/>
      <c r="O3" s="684"/>
      <c r="P3" s="684"/>
      <c r="Q3" s="684"/>
      <c r="R3" s="684"/>
      <c r="S3" s="684"/>
    </row>
    <row r="4" spans="2:19" s="3" customFormat="1" ht="20.25" customHeight="1">
      <c r="B4" s="685" t="s">
        <v>1132</v>
      </c>
      <c r="C4" s="685"/>
      <c r="D4" s="685"/>
      <c r="E4" s="685"/>
      <c r="F4" s="685"/>
      <c r="G4" s="685"/>
      <c r="H4" s="147"/>
      <c r="I4" s="685" t="str">
        <f>$B$4</f>
        <v>共通男子　８０ｍハードル</v>
      </c>
      <c r="J4" s="685"/>
      <c r="K4" s="685"/>
      <c r="L4" s="685"/>
      <c r="M4" s="2"/>
      <c r="N4" s="685" t="str">
        <f>$B$4</f>
        <v>共通男子　８０ｍハードル</v>
      </c>
      <c r="O4" s="685"/>
      <c r="P4" s="685"/>
      <c r="Q4" s="685"/>
      <c r="R4" s="685"/>
      <c r="S4" s="685"/>
    </row>
    <row r="5" spans="9:14" ht="13.5" customHeight="1" thickBot="1">
      <c r="I5" s="14"/>
      <c r="J5" s="14"/>
      <c r="K5" s="14"/>
      <c r="L5" s="14"/>
      <c r="M5" s="5"/>
      <c r="N5" s="6" t="s">
        <v>5</v>
      </c>
    </row>
    <row r="6" spans="2:19" ht="15.75" customHeight="1" thickBot="1">
      <c r="B6" s="38" t="s">
        <v>0</v>
      </c>
      <c r="C6" s="16" t="s">
        <v>1</v>
      </c>
      <c r="D6" s="42" t="s">
        <v>9</v>
      </c>
      <c r="E6" s="156" t="s">
        <v>10</v>
      </c>
      <c r="F6" s="16" t="s">
        <v>4</v>
      </c>
      <c r="G6" s="70" t="s">
        <v>6</v>
      </c>
      <c r="I6" s="63" t="s">
        <v>9</v>
      </c>
      <c r="J6" s="17" t="s">
        <v>10</v>
      </c>
      <c r="K6" s="7" t="s">
        <v>4</v>
      </c>
      <c r="L6" s="19" t="s">
        <v>6</v>
      </c>
      <c r="M6" s="5"/>
      <c r="N6" s="8" t="s">
        <v>1</v>
      </c>
      <c r="O6" s="17"/>
      <c r="P6" s="7" t="s">
        <v>9</v>
      </c>
      <c r="Q6" s="7" t="s">
        <v>10</v>
      </c>
      <c r="R6" s="7" t="s">
        <v>4</v>
      </c>
      <c r="S6" s="18" t="s">
        <v>7</v>
      </c>
    </row>
    <row r="7" spans="1:19" ht="13.5" customHeight="1">
      <c r="A7" s="4">
        <v>0.9</v>
      </c>
      <c r="B7" s="680">
        <v>1</v>
      </c>
      <c r="C7" s="9">
        <v>1</v>
      </c>
      <c r="D7" s="87"/>
      <c r="E7" s="80"/>
      <c r="F7" s="31"/>
      <c r="G7" s="41">
        <f>IF(F7="","",RANK(F7,$F$7:$F$222,1))</f>
      </c>
      <c r="I7" s="93" t="s">
        <v>1133</v>
      </c>
      <c r="J7" s="80" t="s">
        <v>633</v>
      </c>
      <c r="K7" s="73">
        <v>12.93</v>
      </c>
      <c r="L7" s="32">
        <v>1</v>
      </c>
      <c r="M7" s="14">
        <v>-1.6</v>
      </c>
      <c r="N7" s="10">
        <v>1</v>
      </c>
      <c r="O7" s="71">
        <v>7</v>
      </c>
      <c r="P7" s="137" t="s">
        <v>1134</v>
      </c>
      <c r="Q7" s="138" t="s">
        <v>265</v>
      </c>
      <c r="R7" s="59">
        <v>14.06</v>
      </c>
      <c r="S7" s="60">
        <f>IF(R7="","",RANK(R7,$R$7:$R$15,1))</f>
        <v>6</v>
      </c>
    </row>
    <row r="8" spans="1:19" ht="13.5" customHeight="1">
      <c r="A8" s="4" t="s">
        <v>8</v>
      </c>
      <c r="B8" s="681"/>
      <c r="C8" s="1">
        <v>2</v>
      </c>
      <c r="D8" s="348" t="s">
        <v>1133</v>
      </c>
      <c r="E8" s="348" t="s">
        <v>633</v>
      </c>
      <c r="F8" s="27">
        <v>12.93</v>
      </c>
      <c r="G8" s="39">
        <f>IF(F8="","",RANK(F8,$F$7:$F$222,1))</f>
        <v>1</v>
      </c>
      <c r="I8" s="96" t="s">
        <v>1135</v>
      </c>
      <c r="J8" s="81" t="s">
        <v>12</v>
      </c>
      <c r="K8" s="74">
        <v>13.27</v>
      </c>
      <c r="L8" s="28">
        <v>2</v>
      </c>
      <c r="M8" s="14"/>
      <c r="N8" s="11">
        <v>2</v>
      </c>
      <c r="O8" s="72">
        <v>5</v>
      </c>
      <c r="P8" s="139" t="s">
        <v>1136</v>
      </c>
      <c r="Q8" s="140" t="s">
        <v>959</v>
      </c>
      <c r="R8" s="20">
        <v>14.08</v>
      </c>
      <c r="S8" s="21">
        <f aca="true" t="shared" si="0" ref="S8:S15">IF(R8="","",RANK(R8,$R$7:$R$15,1))</f>
        <v>7</v>
      </c>
    </row>
    <row r="9" spans="2:19" ht="13.5" customHeight="1">
      <c r="B9" s="681"/>
      <c r="C9" s="1">
        <v>3</v>
      </c>
      <c r="D9" s="280" t="s">
        <v>1137</v>
      </c>
      <c r="E9" s="281" t="s">
        <v>269</v>
      </c>
      <c r="F9" s="27">
        <v>14.88</v>
      </c>
      <c r="G9" s="39">
        <f aca="true" t="shared" si="1" ref="G9:G14">IF(F9="","",RANK(F9,$F$7:$F$222,1))</f>
        <v>14</v>
      </c>
      <c r="I9" s="96" t="s">
        <v>1138</v>
      </c>
      <c r="J9" s="81" t="s">
        <v>363</v>
      </c>
      <c r="K9" s="74">
        <v>13.54</v>
      </c>
      <c r="L9" s="28">
        <v>3</v>
      </c>
      <c r="M9" s="14"/>
      <c r="N9" s="11">
        <v>3</v>
      </c>
      <c r="O9" s="72">
        <v>3</v>
      </c>
      <c r="P9" s="139" t="s">
        <v>1138</v>
      </c>
      <c r="Q9" s="140" t="s">
        <v>363</v>
      </c>
      <c r="R9" s="20">
        <v>13.8</v>
      </c>
      <c r="S9" s="21">
        <f t="shared" si="0"/>
        <v>3</v>
      </c>
    </row>
    <row r="10" spans="2:19" ht="13.5" customHeight="1">
      <c r="B10" s="681"/>
      <c r="C10" s="1">
        <v>4</v>
      </c>
      <c r="D10" s="348" t="s">
        <v>1139</v>
      </c>
      <c r="E10" s="348" t="s">
        <v>363</v>
      </c>
      <c r="F10" s="27">
        <v>17.86</v>
      </c>
      <c r="G10" s="39">
        <f t="shared" si="1"/>
        <v>26</v>
      </c>
      <c r="I10" s="96" t="s">
        <v>1140</v>
      </c>
      <c r="J10" s="81" t="s">
        <v>254</v>
      </c>
      <c r="K10" s="74">
        <v>13.59</v>
      </c>
      <c r="L10" s="28">
        <v>4</v>
      </c>
      <c r="M10" s="14"/>
      <c r="N10" s="11">
        <v>4</v>
      </c>
      <c r="O10" s="72">
        <v>1</v>
      </c>
      <c r="P10" s="139" t="s">
        <v>1133</v>
      </c>
      <c r="Q10" s="140" t="s">
        <v>633</v>
      </c>
      <c r="R10" s="20">
        <v>13.17</v>
      </c>
      <c r="S10" s="21">
        <f t="shared" si="0"/>
        <v>1</v>
      </c>
    </row>
    <row r="11" spans="2:19" ht="13.5" customHeight="1">
      <c r="B11" s="681"/>
      <c r="C11" s="1">
        <v>5</v>
      </c>
      <c r="D11" s="309" t="s">
        <v>1141</v>
      </c>
      <c r="E11" s="348" t="s">
        <v>959</v>
      </c>
      <c r="F11" s="27"/>
      <c r="G11" s="39">
        <f t="shared" si="1"/>
      </c>
      <c r="I11" s="96" t="s">
        <v>1136</v>
      </c>
      <c r="J11" s="110" t="s">
        <v>959</v>
      </c>
      <c r="K11" s="74">
        <v>13.88</v>
      </c>
      <c r="L11" s="28">
        <v>5</v>
      </c>
      <c r="M11" s="14"/>
      <c r="N11" s="11">
        <v>5</v>
      </c>
      <c r="O11" s="72">
        <v>2</v>
      </c>
      <c r="P11" s="141" t="s">
        <v>1135</v>
      </c>
      <c r="Q11" s="140" t="s">
        <v>12</v>
      </c>
      <c r="R11" s="20">
        <v>13.28</v>
      </c>
      <c r="S11" s="21">
        <f t="shared" si="0"/>
        <v>2</v>
      </c>
    </row>
    <row r="12" spans="2:19" ht="13.5" customHeight="1">
      <c r="B12" s="681"/>
      <c r="C12" s="1">
        <v>6</v>
      </c>
      <c r="D12" s="348" t="s">
        <v>1134</v>
      </c>
      <c r="E12" s="348" t="s">
        <v>265</v>
      </c>
      <c r="F12" s="27">
        <v>14.07</v>
      </c>
      <c r="G12" s="39">
        <f t="shared" si="1"/>
        <v>7</v>
      </c>
      <c r="I12" s="96" t="s">
        <v>1142</v>
      </c>
      <c r="J12" s="81" t="s">
        <v>254</v>
      </c>
      <c r="K12" s="74">
        <v>13.97</v>
      </c>
      <c r="L12" s="28">
        <v>6</v>
      </c>
      <c r="M12" s="14"/>
      <c r="N12" s="11">
        <v>6</v>
      </c>
      <c r="O12" s="72">
        <v>4</v>
      </c>
      <c r="P12" s="139" t="s">
        <v>1140</v>
      </c>
      <c r="Q12" s="140" t="s">
        <v>254</v>
      </c>
      <c r="R12" s="20">
        <v>13.95</v>
      </c>
      <c r="S12" s="21">
        <f t="shared" si="0"/>
        <v>4</v>
      </c>
    </row>
    <row r="13" spans="2:19" ht="13.5" customHeight="1">
      <c r="B13" s="681"/>
      <c r="C13" s="1">
        <v>7</v>
      </c>
      <c r="D13" s="353" t="s">
        <v>1143</v>
      </c>
      <c r="E13" s="348" t="s">
        <v>269</v>
      </c>
      <c r="F13" s="27">
        <v>14.42</v>
      </c>
      <c r="G13" s="39">
        <f t="shared" si="1"/>
        <v>10</v>
      </c>
      <c r="I13" s="109" t="s">
        <v>1134</v>
      </c>
      <c r="J13" s="110" t="s">
        <v>265</v>
      </c>
      <c r="K13" s="74">
        <v>14.07</v>
      </c>
      <c r="L13" s="28">
        <v>7</v>
      </c>
      <c r="M13" s="14"/>
      <c r="N13" s="11">
        <v>7</v>
      </c>
      <c r="O13" s="72">
        <v>6</v>
      </c>
      <c r="P13" s="139" t="s">
        <v>1142</v>
      </c>
      <c r="Q13" s="140" t="s">
        <v>254</v>
      </c>
      <c r="R13" s="20">
        <v>14.09</v>
      </c>
      <c r="S13" s="21">
        <f t="shared" si="0"/>
        <v>8</v>
      </c>
    </row>
    <row r="14" spans="2:19" ht="13.5" customHeight="1" thickBot="1">
      <c r="B14" s="681"/>
      <c r="C14" s="1">
        <v>8</v>
      </c>
      <c r="D14" s="348" t="s">
        <v>1144</v>
      </c>
      <c r="E14" s="348" t="s">
        <v>12</v>
      </c>
      <c r="F14" s="27">
        <v>16.1</v>
      </c>
      <c r="G14" s="39">
        <f t="shared" si="1"/>
        <v>20</v>
      </c>
      <c r="I14" s="99" t="s">
        <v>1145</v>
      </c>
      <c r="J14" s="82" t="s">
        <v>269</v>
      </c>
      <c r="K14" s="75">
        <v>14.07</v>
      </c>
      <c r="L14" s="30">
        <v>7</v>
      </c>
      <c r="M14" s="14"/>
      <c r="N14" s="11">
        <v>8</v>
      </c>
      <c r="O14" s="72">
        <v>8</v>
      </c>
      <c r="P14" s="139" t="s">
        <v>1145</v>
      </c>
      <c r="Q14" s="140" t="s">
        <v>269</v>
      </c>
      <c r="R14" s="20">
        <v>13.99</v>
      </c>
      <c r="S14" s="21">
        <f t="shared" si="0"/>
        <v>5</v>
      </c>
    </row>
    <row r="15" spans="2:19" ht="13.5" customHeight="1" thickBot="1">
      <c r="B15" s="682"/>
      <c r="C15" s="12">
        <v>9</v>
      </c>
      <c r="D15" s="89" t="s">
        <v>1146</v>
      </c>
      <c r="E15" s="82" t="s">
        <v>445</v>
      </c>
      <c r="F15" s="29">
        <v>17.91</v>
      </c>
      <c r="G15" s="40">
        <f>IF(F15="","",RANK(F15,$F$7:$F$222,1))</f>
        <v>27</v>
      </c>
      <c r="I15" s="130" t="s">
        <v>1147</v>
      </c>
      <c r="J15" s="132" t="s">
        <v>269</v>
      </c>
      <c r="K15" s="76">
        <v>14.27</v>
      </c>
      <c r="L15" s="26">
        <v>9</v>
      </c>
      <c r="M15" s="14"/>
      <c r="N15" s="58">
        <v>9</v>
      </c>
      <c r="P15" s="142"/>
      <c r="Q15" s="143"/>
      <c r="R15" s="77"/>
      <c r="S15" s="61">
        <f t="shared" si="0"/>
      </c>
    </row>
    <row r="16" spans="1:14" ht="13.5" customHeight="1" thickBot="1">
      <c r="A16" s="4">
        <v>0.8</v>
      </c>
      <c r="B16" s="680">
        <v>2</v>
      </c>
      <c r="C16" s="46">
        <v>1</v>
      </c>
      <c r="D16" s="90"/>
      <c r="E16" s="83"/>
      <c r="F16" s="48"/>
      <c r="G16" s="56">
        <f aca="true" t="shared" si="2" ref="G16:G79">IF(F16="","",RANK(F16,$F$7:$F$222,1))</f>
      </c>
      <c r="I16" s="96" t="s">
        <v>1143</v>
      </c>
      <c r="J16" s="81" t="s">
        <v>269</v>
      </c>
      <c r="K16" s="74">
        <v>14.42</v>
      </c>
      <c r="L16" s="28">
        <v>10</v>
      </c>
      <c r="M16" s="14"/>
      <c r="N16" s="6" t="s">
        <v>217</v>
      </c>
    </row>
    <row r="17" spans="2:19" ht="13.5" customHeight="1" thickBot="1">
      <c r="B17" s="681"/>
      <c r="C17" s="49">
        <v>2</v>
      </c>
      <c r="D17" s="427" t="s">
        <v>1148</v>
      </c>
      <c r="E17" s="428" t="s">
        <v>359</v>
      </c>
      <c r="F17" s="51">
        <v>16.03</v>
      </c>
      <c r="G17" s="56">
        <f t="shared" si="2"/>
        <v>18</v>
      </c>
      <c r="I17" s="96" t="s">
        <v>1149</v>
      </c>
      <c r="J17" s="81" t="s">
        <v>959</v>
      </c>
      <c r="K17" s="74">
        <v>14.44</v>
      </c>
      <c r="L17" s="28">
        <v>11</v>
      </c>
      <c r="M17" s="14"/>
      <c r="N17" s="8" t="s">
        <v>1</v>
      </c>
      <c r="O17" s="17"/>
      <c r="P17" s="7" t="s">
        <v>9</v>
      </c>
      <c r="Q17" s="7" t="s">
        <v>10</v>
      </c>
      <c r="R17" s="7" t="s">
        <v>4</v>
      </c>
      <c r="S17" s="18" t="s">
        <v>7</v>
      </c>
    </row>
    <row r="18" spans="2:19" ht="13.5" customHeight="1">
      <c r="B18" s="681"/>
      <c r="C18" s="49">
        <v>3</v>
      </c>
      <c r="D18" s="427" t="s">
        <v>1145</v>
      </c>
      <c r="E18" s="427" t="s">
        <v>269</v>
      </c>
      <c r="F18" s="51">
        <v>14.07</v>
      </c>
      <c r="G18" s="56">
        <f t="shared" si="2"/>
        <v>7</v>
      </c>
      <c r="I18" s="107" t="s">
        <v>1150</v>
      </c>
      <c r="J18" s="108" t="s">
        <v>959</v>
      </c>
      <c r="K18" s="74">
        <v>14.45</v>
      </c>
      <c r="L18" s="28">
        <v>12</v>
      </c>
      <c r="M18" s="14">
        <v>-1</v>
      </c>
      <c r="N18" s="62">
        <v>1</v>
      </c>
      <c r="O18" s="71">
        <v>15</v>
      </c>
      <c r="P18" s="137" t="s">
        <v>1151</v>
      </c>
      <c r="Q18" s="138" t="s">
        <v>777</v>
      </c>
      <c r="R18" s="59">
        <v>14.86</v>
      </c>
      <c r="S18" s="60">
        <f>IF(R18="","",RANK(R18,$R$18:$R$26,1))</f>
        <v>4</v>
      </c>
    </row>
    <row r="19" spans="2:19" ht="13.5" customHeight="1">
      <c r="B19" s="681"/>
      <c r="C19" s="49">
        <v>4</v>
      </c>
      <c r="D19" s="428" t="s">
        <v>1152</v>
      </c>
      <c r="E19" s="427" t="s">
        <v>318</v>
      </c>
      <c r="F19" s="51">
        <v>17.34</v>
      </c>
      <c r="G19" s="56">
        <f t="shared" si="2"/>
        <v>24</v>
      </c>
      <c r="I19" s="96" t="s">
        <v>1153</v>
      </c>
      <c r="J19" s="81" t="s">
        <v>310</v>
      </c>
      <c r="K19" s="74">
        <v>14.86</v>
      </c>
      <c r="L19" s="28">
        <v>13</v>
      </c>
      <c r="M19" s="14"/>
      <c r="N19" s="11">
        <v>2</v>
      </c>
      <c r="O19" s="72">
        <v>13</v>
      </c>
      <c r="P19" s="139" t="s">
        <v>1153</v>
      </c>
      <c r="Q19" s="140" t="s">
        <v>310</v>
      </c>
      <c r="R19" s="20">
        <v>14.88</v>
      </c>
      <c r="S19" s="21">
        <f aca="true" t="shared" si="3" ref="S19:S26">IF(R19="","",RANK(R19,$R$18:$R$26,1))</f>
        <v>5</v>
      </c>
    </row>
    <row r="20" spans="2:19" ht="13.5" customHeight="1">
      <c r="B20" s="681"/>
      <c r="C20" s="49">
        <v>5</v>
      </c>
      <c r="D20" s="427" t="s">
        <v>1150</v>
      </c>
      <c r="E20" s="428" t="s">
        <v>959</v>
      </c>
      <c r="F20" s="51">
        <v>14.45</v>
      </c>
      <c r="G20" s="56">
        <f t="shared" si="2"/>
        <v>12</v>
      </c>
      <c r="I20" s="96" t="s">
        <v>1137</v>
      </c>
      <c r="J20" s="81" t="s">
        <v>269</v>
      </c>
      <c r="K20" s="74">
        <v>14.88</v>
      </c>
      <c r="L20" s="28">
        <v>14</v>
      </c>
      <c r="M20" s="14"/>
      <c r="N20" s="11">
        <v>3</v>
      </c>
      <c r="O20" s="72">
        <v>11</v>
      </c>
      <c r="P20" s="139" t="s">
        <v>1149</v>
      </c>
      <c r="Q20" s="140" t="s">
        <v>959</v>
      </c>
      <c r="R20" s="20">
        <v>14.15</v>
      </c>
      <c r="S20" s="21">
        <f t="shared" si="3"/>
        <v>2</v>
      </c>
    </row>
    <row r="21" spans="2:19" ht="13.5" customHeight="1">
      <c r="B21" s="681"/>
      <c r="C21" s="49">
        <v>6</v>
      </c>
      <c r="D21" s="427" t="s">
        <v>1153</v>
      </c>
      <c r="E21" s="427" t="s">
        <v>310</v>
      </c>
      <c r="F21" s="51">
        <v>14.86</v>
      </c>
      <c r="G21" s="56">
        <f t="shared" si="2"/>
        <v>13</v>
      </c>
      <c r="I21" s="109" t="s">
        <v>1151</v>
      </c>
      <c r="J21" s="111" t="s">
        <v>777</v>
      </c>
      <c r="K21" s="74">
        <v>15.09</v>
      </c>
      <c r="L21" s="28">
        <v>15</v>
      </c>
      <c r="M21" s="14"/>
      <c r="N21" s="11">
        <v>4</v>
      </c>
      <c r="O21" s="72">
        <v>9</v>
      </c>
      <c r="P21" s="139" t="s">
        <v>1147</v>
      </c>
      <c r="Q21" s="140" t="s">
        <v>269</v>
      </c>
      <c r="R21" s="20">
        <v>14.14</v>
      </c>
      <c r="S21" s="21">
        <f t="shared" si="3"/>
        <v>1</v>
      </c>
    </row>
    <row r="22" spans="2:19" ht="13.5" customHeight="1">
      <c r="B22" s="681"/>
      <c r="C22" s="49">
        <v>7</v>
      </c>
      <c r="D22" s="427" t="s">
        <v>1154</v>
      </c>
      <c r="E22" s="427" t="s">
        <v>363</v>
      </c>
      <c r="F22" s="51">
        <v>16.03</v>
      </c>
      <c r="G22" s="56">
        <f t="shared" si="2"/>
        <v>18</v>
      </c>
      <c r="I22" s="96" t="s">
        <v>1155</v>
      </c>
      <c r="J22" s="81" t="s">
        <v>269</v>
      </c>
      <c r="K22" s="74">
        <v>15.11</v>
      </c>
      <c r="L22" s="28">
        <v>16</v>
      </c>
      <c r="M22" s="14"/>
      <c r="N22" s="11">
        <v>5</v>
      </c>
      <c r="O22" s="72">
        <v>10</v>
      </c>
      <c r="P22" s="139" t="s">
        <v>1143</v>
      </c>
      <c r="Q22" s="140" t="s">
        <v>269</v>
      </c>
      <c r="R22" s="20">
        <v>16.76</v>
      </c>
      <c r="S22" s="21">
        <f t="shared" si="3"/>
        <v>8</v>
      </c>
    </row>
    <row r="23" spans="2:19" ht="13.5" customHeight="1">
      <c r="B23" s="681"/>
      <c r="C23" s="49">
        <v>8</v>
      </c>
      <c r="D23" s="427" t="s">
        <v>1156</v>
      </c>
      <c r="E23" s="427" t="s">
        <v>254</v>
      </c>
      <c r="F23" s="51">
        <v>16.95</v>
      </c>
      <c r="G23" s="56">
        <f t="shared" si="2"/>
        <v>23</v>
      </c>
      <c r="I23" s="96" t="s">
        <v>1157</v>
      </c>
      <c r="J23" s="81" t="s">
        <v>359</v>
      </c>
      <c r="K23" s="74">
        <v>15.28</v>
      </c>
      <c r="L23" s="28">
        <v>17</v>
      </c>
      <c r="M23" s="14"/>
      <c r="N23" s="11">
        <v>6</v>
      </c>
      <c r="O23" s="72">
        <v>12</v>
      </c>
      <c r="P23" s="139" t="s">
        <v>1150</v>
      </c>
      <c r="Q23" s="140" t="s">
        <v>959</v>
      </c>
      <c r="R23" s="20">
        <v>14.51</v>
      </c>
      <c r="S23" s="21">
        <f t="shared" si="3"/>
        <v>3</v>
      </c>
    </row>
    <row r="24" spans="2:19" ht="13.5" customHeight="1" thickBot="1">
      <c r="B24" s="682"/>
      <c r="C24" s="52">
        <v>9</v>
      </c>
      <c r="D24" s="92" t="s">
        <v>1158</v>
      </c>
      <c r="E24" s="85" t="s">
        <v>282</v>
      </c>
      <c r="F24" s="54">
        <v>20.34</v>
      </c>
      <c r="G24" s="55">
        <f t="shared" si="2"/>
        <v>28</v>
      </c>
      <c r="I24" s="109" t="s">
        <v>1148</v>
      </c>
      <c r="J24" s="110" t="s">
        <v>359</v>
      </c>
      <c r="K24" s="74">
        <v>16.03</v>
      </c>
      <c r="L24" s="28">
        <v>18</v>
      </c>
      <c r="M24" s="14"/>
      <c r="N24" s="11">
        <v>7</v>
      </c>
      <c r="O24" s="72">
        <v>14</v>
      </c>
      <c r="P24" s="139" t="s">
        <v>1137</v>
      </c>
      <c r="Q24" s="140" t="s">
        <v>269</v>
      </c>
      <c r="R24" s="20">
        <v>15.23</v>
      </c>
      <c r="S24" s="21">
        <f t="shared" si="3"/>
        <v>7</v>
      </c>
    </row>
    <row r="25" spans="1:19" ht="13.5" customHeight="1">
      <c r="A25" s="4">
        <v>0.8</v>
      </c>
      <c r="B25" s="680">
        <v>3</v>
      </c>
      <c r="C25" s="9">
        <v>1</v>
      </c>
      <c r="D25" s="87"/>
      <c r="E25" s="80"/>
      <c r="F25" s="31"/>
      <c r="G25" s="39">
        <f t="shared" si="2"/>
      </c>
      <c r="I25" s="112" t="s">
        <v>1154</v>
      </c>
      <c r="J25" s="81" t="s">
        <v>363</v>
      </c>
      <c r="K25" s="74">
        <v>16.03</v>
      </c>
      <c r="L25" s="28">
        <v>18</v>
      </c>
      <c r="M25" s="14"/>
      <c r="N25" s="11">
        <v>8</v>
      </c>
      <c r="O25" s="72">
        <v>16</v>
      </c>
      <c r="P25" s="139" t="s">
        <v>1155</v>
      </c>
      <c r="Q25" s="140" t="s">
        <v>269</v>
      </c>
      <c r="R25" s="20">
        <v>15.01</v>
      </c>
      <c r="S25" s="21">
        <f t="shared" si="3"/>
        <v>6</v>
      </c>
    </row>
    <row r="26" spans="2:19" ht="13.5" customHeight="1" thickBot="1">
      <c r="B26" s="681"/>
      <c r="C26" s="1">
        <v>2</v>
      </c>
      <c r="D26" s="309" t="s">
        <v>1142</v>
      </c>
      <c r="E26" s="348" t="s">
        <v>254</v>
      </c>
      <c r="F26" s="27">
        <v>13.97</v>
      </c>
      <c r="G26" s="39">
        <f t="shared" si="2"/>
        <v>6</v>
      </c>
      <c r="I26" s="109" t="s">
        <v>1144</v>
      </c>
      <c r="J26" s="110" t="s">
        <v>12</v>
      </c>
      <c r="K26" s="74">
        <v>16.1</v>
      </c>
      <c r="L26" s="28">
        <v>20</v>
      </c>
      <c r="M26" s="14"/>
      <c r="N26" s="13">
        <v>9</v>
      </c>
      <c r="O26" s="72"/>
      <c r="P26" s="142"/>
      <c r="Q26" s="143"/>
      <c r="R26" s="77"/>
      <c r="S26" s="61">
        <f t="shared" si="3"/>
      </c>
    </row>
    <row r="27" spans="2:17" ht="13.5" customHeight="1">
      <c r="B27" s="681"/>
      <c r="C27" s="1">
        <v>3</v>
      </c>
      <c r="D27" s="348" t="s">
        <v>1159</v>
      </c>
      <c r="E27" s="348" t="s">
        <v>16</v>
      </c>
      <c r="F27" s="27">
        <v>16.85</v>
      </c>
      <c r="G27" s="39">
        <f t="shared" si="2"/>
        <v>22</v>
      </c>
      <c r="I27" s="96" t="s">
        <v>1160</v>
      </c>
      <c r="J27" s="81" t="s">
        <v>866</v>
      </c>
      <c r="K27" s="74">
        <v>16.84</v>
      </c>
      <c r="L27" s="28">
        <v>21</v>
      </c>
      <c r="M27" s="14"/>
      <c r="P27" s="78"/>
      <c r="Q27" s="78"/>
    </row>
    <row r="28" spans="2:20" ht="13.5" customHeight="1">
      <c r="B28" s="681"/>
      <c r="C28" s="1">
        <v>4</v>
      </c>
      <c r="D28" s="348" t="s">
        <v>1149</v>
      </c>
      <c r="E28" s="348" t="s">
        <v>959</v>
      </c>
      <c r="F28" s="27">
        <v>14.44</v>
      </c>
      <c r="G28" s="39">
        <f t="shared" si="2"/>
        <v>11</v>
      </c>
      <c r="I28" s="109" t="s">
        <v>1159</v>
      </c>
      <c r="J28" s="110" t="s">
        <v>16</v>
      </c>
      <c r="K28" s="74">
        <v>16.85</v>
      </c>
      <c r="L28" s="28">
        <v>22</v>
      </c>
      <c r="M28" s="14"/>
      <c r="N28" s="14"/>
      <c r="O28" s="14"/>
      <c r="P28" s="387"/>
      <c r="Q28" s="387"/>
      <c r="R28" s="14"/>
      <c r="S28" s="14"/>
      <c r="T28" s="5"/>
    </row>
    <row r="29" spans="2:20" ht="13.5" customHeight="1">
      <c r="B29" s="681"/>
      <c r="C29" s="1">
        <v>5</v>
      </c>
      <c r="D29" s="348" t="s">
        <v>1135</v>
      </c>
      <c r="E29" s="348" t="s">
        <v>12</v>
      </c>
      <c r="F29" s="27">
        <v>13.27</v>
      </c>
      <c r="G29" s="39">
        <f t="shared" si="2"/>
        <v>2</v>
      </c>
      <c r="I29" s="109" t="s">
        <v>1156</v>
      </c>
      <c r="J29" s="110" t="s">
        <v>254</v>
      </c>
      <c r="K29" s="74">
        <v>16.95</v>
      </c>
      <c r="L29" s="28">
        <v>23</v>
      </c>
      <c r="M29" s="14"/>
      <c r="N29" s="14"/>
      <c r="O29" s="14"/>
      <c r="P29" s="387"/>
      <c r="Q29" s="387"/>
      <c r="R29" s="14"/>
      <c r="S29" s="14"/>
      <c r="T29" s="5"/>
    </row>
    <row r="30" spans="2:20" ht="13.5" customHeight="1">
      <c r="B30" s="681"/>
      <c r="C30" s="1">
        <v>6</v>
      </c>
      <c r="D30" s="348" t="s">
        <v>1147</v>
      </c>
      <c r="E30" s="348" t="s">
        <v>269</v>
      </c>
      <c r="F30" s="27">
        <v>14.27</v>
      </c>
      <c r="G30" s="39">
        <f t="shared" si="2"/>
        <v>9</v>
      </c>
      <c r="I30" s="96" t="s">
        <v>1152</v>
      </c>
      <c r="J30" s="81" t="s">
        <v>318</v>
      </c>
      <c r="K30" s="74">
        <v>17.34</v>
      </c>
      <c r="L30" s="28">
        <v>24</v>
      </c>
      <c r="M30" s="14"/>
      <c r="N30" s="14"/>
      <c r="O30" s="14"/>
      <c r="P30" s="429"/>
      <c r="Q30" s="429"/>
      <c r="R30" s="36"/>
      <c r="S30" s="37"/>
      <c r="T30" s="5"/>
    </row>
    <row r="31" spans="2:20" ht="13.5" customHeight="1">
      <c r="B31" s="681"/>
      <c r="C31" s="1">
        <v>7</v>
      </c>
      <c r="D31" s="348" t="s">
        <v>1157</v>
      </c>
      <c r="E31" s="353" t="s">
        <v>359</v>
      </c>
      <c r="F31" s="27">
        <v>15.28</v>
      </c>
      <c r="G31" s="39">
        <f t="shared" si="2"/>
        <v>17</v>
      </c>
      <c r="I31" s="109" t="s">
        <v>1161</v>
      </c>
      <c r="J31" s="110" t="s">
        <v>955</v>
      </c>
      <c r="K31" s="74">
        <v>17.66</v>
      </c>
      <c r="L31" s="28">
        <v>25</v>
      </c>
      <c r="M31" s="14"/>
      <c r="N31" s="14"/>
      <c r="O31" s="14"/>
      <c r="P31" s="429"/>
      <c r="Q31" s="429"/>
      <c r="R31" s="36"/>
      <c r="S31" s="37"/>
      <c r="T31" s="5"/>
    </row>
    <row r="32" spans="2:20" ht="13.5" customHeight="1">
      <c r="B32" s="681"/>
      <c r="C32" s="1">
        <v>8</v>
      </c>
      <c r="D32" s="430" t="s">
        <v>1151</v>
      </c>
      <c r="E32" s="103" t="s">
        <v>777</v>
      </c>
      <c r="F32" s="27">
        <v>15.09</v>
      </c>
      <c r="G32" s="39">
        <f t="shared" si="2"/>
        <v>15</v>
      </c>
      <c r="I32" s="96" t="s">
        <v>1139</v>
      </c>
      <c r="J32" s="81" t="s">
        <v>363</v>
      </c>
      <c r="K32" s="74">
        <v>17.86</v>
      </c>
      <c r="L32" s="28">
        <v>26</v>
      </c>
      <c r="M32" s="14"/>
      <c r="N32" s="14"/>
      <c r="O32" s="14"/>
      <c r="P32" s="429"/>
      <c r="Q32" s="429"/>
      <c r="R32" s="36"/>
      <c r="S32" s="37"/>
      <c r="T32" s="5"/>
    </row>
    <row r="33" spans="2:20" ht="13.5" customHeight="1" thickBot="1">
      <c r="B33" s="682"/>
      <c r="C33" s="12">
        <v>9</v>
      </c>
      <c r="D33" s="89"/>
      <c r="E33" s="82"/>
      <c r="F33" s="29"/>
      <c r="G33" s="40">
        <f t="shared" si="2"/>
      </c>
      <c r="I33" s="96" t="s">
        <v>1146</v>
      </c>
      <c r="J33" s="81" t="s">
        <v>445</v>
      </c>
      <c r="K33" s="74">
        <v>17.91</v>
      </c>
      <c r="L33" s="28">
        <v>27</v>
      </c>
      <c r="M33" s="14"/>
      <c r="N33" s="14"/>
      <c r="O33" s="14"/>
      <c r="P33" s="429"/>
      <c r="Q33" s="429"/>
      <c r="R33" s="36"/>
      <c r="S33" s="37"/>
      <c r="T33" s="5"/>
    </row>
    <row r="34" spans="1:20" ht="13.5" customHeight="1">
      <c r="A34" s="4">
        <v>0.1</v>
      </c>
      <c r="B34" s="680">
        <v>4</v>
      </c>
      <c r="C34" s="46">
        <v>1</v>
      </c>
      <c r="D34" s="90"/>
      <c r="E34" s="83"/>
      <c r="F34" s="48"/>
      <c r="G34" s="56">
        <f t="shared" si="2"/>
      </c>
      <c r="I34" s="96" t="s">
        <v>1158</v>
      </c>
      <c r="J34" s="81" t="s">
        <v>282</v>
      </c>
      <c r="K34" s="74">
        <v>20.34</v>
      </c>
      <c r="L34" s="28">
        <v>28</v>
      </c>
      <c r="M34" s="14"/>
      <c r="N34" s="14"/>
      <c r="O34" s="14"/>
      <c r="P34" s="429"/>
      <c r="Q34" s="429"/>
      <c r="R34" s="36"/>
      <c r="S34" s="37"/>
      <c r="T34" s="5"/>
    </row>
    <row r="35" spans="2:20" ht="13.5" customHeight="1">
      <c r="B35" s="681"/>
      <c r="C35" s="49">
        <v>2</v>
      </c>
      <c r="D35" s="91" t="s">
        <v>1160</v>
      </c>
      <c r="E35" s="84" t="s">
        <v>866</v>
      </c>
      <c r="F35" s="51">
        <v>16.84</v>
      </c>
      <c r="G35" s="56">
        <f t="shared" si="2"/>
        <v>21</v>
      </c>
      <c r="I35" s="96"/>
      <c r="J35" s="106"/>
      <c r="K35" s="74"/>
      <c r="L35" s="28" t="s">
        <v>11</v>
      </c>
      <c r="M35" s="14"/>
      <c r="N35" s="14"/>
      <c r="O35" s="14"/>
      <c r="P35" s="429"/>
      <c r="Q35" s="429"/>
      <c r="R35" s="36"/>
      <c r="S35" s="37"/>
      <c r="T35" s="5"/>
    </row>
    <row r="36" spans="2:20" ht="13.5" customHeight="1">
      <c r="B36" s="681"/>
      <c r="C36" s="49">
        <v>3</v>
      </c>
      <c r="D36" s="91" t="s">
        <v>1138</v>
      </c>
      <c r="E36" s="84" t="s">
        <v>363</v>
      </c>
      <c r="F36" s="51">
        <v>13.54</v>
      </c>
      <c r="G36" s="56">
        <f t="shared" si="2"/>
        <v>3</v>
      </c>
      <c r="I36" s="96"/>
      <c r="J36" s="106"/>
      <c r="K36" s="74"/>
      <c r="L36" s="28" t="s">
        <v>11</v>
      </c>
      <c r="M36" s="14"/>
      <c r="N36" s="14"/>
      <c r="O36" s="14"/>
      <c r="P36" s="429"/>
      <c r="Q36" s="429"/>
      <c r="R36" s="36"/>
      <c r="S36" s="37"/>
      <c r="T36" s="5"/>
    </row>
    <row r="37" spans="2:20" ht="13.5" customHeight="1">
      <c r="B37" s="681"/>
      <c r="C37" s="49">
        <v>4</v>
      </c>
      <c r="D37" s="91" t="s">
        <v>1136</v>
      </c>
      <c r="E37" s="84" t="s">
        <v>959</v>
      </c>
      <c r="F37" s="51">
        <v>13.88</v>
      </c>
      <c r="G37" s="56">
        <f t="shared" si="2"/>
        <v>5</v>
      </c>
      <c r="I37" s="96"/>
      <c r="J37" s="81"/>
      <c r="K37" s="74"/>
      <c r="L37" s="28" t="s">
        <v>11</v>
      </c>
      <c r="M37" s="14"/>
      <c r="N37" s="14"/>
      <c r="O37" s="14"/>
      <c r="P37" s="429"/>
      <c r="Q37" s="429"/>
      <c r="R37" s="36"/>
      <c r="S37" s="37"/>
      <c r="T37" s="5"/>
    </row>
    <row r="38" spans="2:17" ht="13.5" customHeight="1">
      <c r="B38" s="681"/>
      <c r="C38" s="49">
        <v>5</v>
      </c>
      <c r="D38" s="91" t="s">
        <v>1140</v>
      </c>
      <c r="E38" s="84" t="s">
        <v>254</v>
      </c>
      <c r="F38" s="51">
        <v>13.59</v>
      </c>
      <c r="G38" s="56">
        <f t="shared" si="2"/>
        <v>4</v>
      </c>
      <c r="I38" s="114"/>
      <c r="J38" s="111"/>
      <c r="K38" s="74"/>
      <c r="L38" s="28" t="s">
        <v>11</v>
      </c>
      <c r="M38" s="14"/>
      <c r="P38" s="78"/>
      <c r="Q38" s="78"/>
    </row>
    <row r="39" spans="2:17" ht="13.5" customHeight="1">
      <c r="B39" s="681"/>
      <c r="C39" s="49">
        <v>6</v>
      </c>
      <c r="D39" s="431" t="s">
        <v>1155</v>
      </c>
      <c r="E39" s="432" t="s">
        <v>269</v>
      </c>
      <c r="F39" s="51">
        <v>15.11</v>
      </c>
      <c r="G39" s="56">
        <f t="shared" si="2"/>
        <v>16</v>
      </c>
      <c r="I39" s="96"/>
      <c r="J39" s="81"/>
      <c r="K39" s="74"/>
      <c r="L39" s="28" t="s">
        <v>11</v>
      </c>
      <c r="M39" s="14"/>
      <c r="P39" s="78"/>
      <c r="Q39" s="78"/>
    </row>
    <row r="40" spans="2:13" ht="13.5" customHeight="1">
      <c r="B40" s="681"/>
      <c r="C40" s="49">
        <v>7</v>
      </c>
      <c r="D40" s="431" t="s">
        <v>1161</v>
      </c>
      <c r="E40" s="432" t="s">
        <v>955</v>
      </c>
      <c r="F40" s="51">
        <v>17.66</v>
      </c>
      <c r="G40" s="56">
        <f t="shared" si="2"/>
        <v>25</v>
      </c>
      <c r="I40" s="96"/>
      <c r="J40" s="81"/>
      <c r="K40" s="74"/>
      <c r="L40" s="28" t="s">
        <v>11</v>
      </c>
      <c r="M40" s="14"/>
    </row>
    <row r="41" spans="2:13" ht="13.5" customHeight="1">
      <c r="B41" s="681"/>
      <c r="C41" s="49">
        <v>8</v>
      </c>
      <c r="D41" s="431"/>
      <c r="E41" s="432"/>
      <c r="F41" s="51"/>
      <c r="G41" s="56">
        <f t="shared" si="2"/>
      </c>
      <c r="I41" s="96"/>
      <c r="J41" s="81"/>
      <c r="K41" s="74"/>
      <c r="L41" s="28" t="s">
        <v>11</v>
      </c>
      <c r="M41" s="14"/>
    </row>
    <row r="42" spans="2:13" ht="13.5" customHeight="1" thickBot="1">
      <c r="B42" s="682"/>
      <c r="C42" s="52">
        <v>9</v>
      </c>
      <c r="D42" s="433"/>
      <c r="E42" s="434"/>
      <c r="F42" s="54"/>
      <c r="G42" s="57">
        <f t="shared" si="2"/>
      </c>
      <c r="I42" s="109"/>
      <c r="J42" s="111"/>
      <c r="K42" s="74"/>
      <c r="L42" s="28" t="s">
        <v>11</v>
      </c>
      <c r="M42" s="14"/>
    </row>
    <row r="43" spans="2:13" ht="13.5" customHeight="1">
      <c r="B43" s="680">
        <v>5</v>
      </c>
      <c r="C43" s="9">
        <v>1</v>
      </c>
      <c r="D43" s="43"/>
      <c r="E43" s="80"/>
      <c r="F43" s="31"/>
      <c r="G43" s="39">
        <f t="shared" si="2"/>
      </c>
      <c r="I43" s="107"/>
      <c r="J43" s="108"/>
      <c r="K43" s="74"/>
      <c r="L43" s="28" t="s">
        <v>11</v>
      </c>
      <c r="M43" s="14"/>
    </row>
    <row r="44" spans="2:13" ht="13.5" customHeight="1">
      <c r="B44" s="681"/>
      <c r="C44" s="1">
        <v>2</v>
      </c>
      <c r="D44" s="44"/>
      <c r="E44" s="81"/>
      <c r="F44" s="27"/>
      <c r="G44" s="39">
        <f t="shared" si="2"/>
      </c>
      <c r="I44" s="96"/>
      <c r="J44" s="81"/>
      <c r="K44" s="74"/>
      <c r="L44" s="28" t="s">
        <v>11</v>
      </c>
      <c r="M44" s="14"/>
    </row>
    <row r="45" spans="2:13" ht="13.5" customHeight="1">
      <c r="B45" s="681"/>
      <c r="C45" s="1">
        <v>3</v>
      </c>
      <c r="D45" s="44"/>
      <c r="E45" s="81"/>
      <c r="F45" s="27"/>
      <c r="G45" s="39">
        <f t="shared" si="2"/>
      </c>
      <c r="I45" s="96"/>
      <c r="J45" s="81"/>
      <c r="K45" s="74"/>
      <c r="L45" s="28" t="s">
        <v>11</v>
      </c>
      <c r="M45" s="14"/>
    </row>
    <row r="46" spans="2:13" ht="13.5" customHeight="1">
      <c r="B46" s="681"/>
      <c r="C46" s="1">
        <v>4</v>
      </c>
      <c r="D46" s="44"/>
      <c r="E46" s="81"/>
      <c r="F46" s="27"/>
      <c r="G46" s="39">
        <f t="shared" si="2"/>
      </c>
      <c r="I46" s="96"/>
      <c r="J46" s="81"/>
      <c r="K46" s="74"/>
      <c r="L46" s="28" t="s">
        <v>11</v>
      </c>
      <c r="M46" s="14"/>
    </row>
    <row r="47" spans="2:13" ht="13.5" customHeight="1">
      <c r="B47" s="681"/>
      <c r="C47" s="1">
        <v>5</v>
      </c>
      <c r="D47" s="44"/>
      <c r="E47" s="81"/>
      <c r="F47" s="27"/>
      <c r="G47" s="39">
        <f t="shared" si="2"/>
      </c>
      <c r="I47" s="107"/>
      <c r="J47" s="108"/>
      <c r="K47" s="74"/>
      <c r="L47" s="28" t="s">
        <v>11</v>
      </c>
      <c r="M47" s="14"/>
    </row>
    <row r="48" spans="2:13" ht="13.5" customHeight="1">
      <c r="B48" s="681"/>
      <c r="C48" s="1">
        <v>6</v>
      </c>
      <c r="D48" s="44"/>
      <c r="E48" s="81"/>
      <c r="F48" s="27"/>
      <c r="G48" s="39">
        <f t="shared" si="2"/>
      </c>
      <c r="I48" s="96"/>
      <c r="J48" s="81"/>
      <c r="K48" s="74"/>
      <c r="L48" s="28" t="s">
        <v>11</v>
      </c>
      <c r="M48" s="14"/>
    </row>
    <row r="49" spans="2:13" ht="13.5" customHeight="1">
      <c r="B49" s="681"/>
      <c r="C49" s="1">
        <v>7</v>
      </c>
      <c r="D49" s="44"/>
      <c r="E49" s="81"/>
      <c r="F49" s="27"/>
      <c r="G49" s="39">
        <f t="shared" si="2"/>
      </c>
      <c r="I49" s="96"/>
      <c r="J49" s="81"/>
      <c r="K49" s="74"/>
      <c r="L49" s="28" t="s">
        <v>11</v>
      </c>
      <c r="M49" s="14"/>
    </row>
    <row r="50" spans="2:13" ht="13.5" customHeight="1">
      <c r="B50" s="681"/>
      <c r="C50" s="1">
        <v>8</v>
      </c>
      <c r="D50" s="44"/>
      <c r="E50" s="81"/>
      <c r="F50" s="27"/>
      <c r="G50" s="39">
        <f t="shared" si="2"/>
      </c>
      <c r="I50" s="96"/>
      <c r="J50" s="81"/>
      <c r="K50" s="74"/>
      <c r="L50" s="28" t="s">
        <v>11</v>
      </c>
      <c r="M50" s="14"/>
    </row>
    <row r="51" spans="2:13" ht="13.5" customHeight="1" thickBot="1">
      <c r="B51" s="682"/>
      <c r="C51" s="12">
        <v>9</v>
      </c>
      <c r="D51" s="45"/>
      <c r="E51" s="82"/>
      <c r="F51" s="29"/>
      <c r="G51" s="40">
        <f t="shared" si="2"/>
      </c>
      <c r="I51" s="96"/>
      <c r="J51" s="81"/>
      <c r="K51" s="74"/>
      <c r="L51" s="28" t="s">
        <v>11</v>
      </c>
      <c r="M51" s="14"/>
    </row>
    <row r="52" spans="2:13" ht="13.5" customHeight="1">
      <c r="B52" s="680">
        <v>6</v>
      </c>
      <c r="C52" s="46">
        <v>1</v>
      </c>
      <c r="D52" s="47"/>
      <c r="E52" s="83"/>
      <c r="F52" s="48"/>
      <c r="G52" s="56">
        <f t="shared" si="2"/>
      </c>
      <c r="I52" s="96"/>
      <c r="J52" s="81"/>
      <c r="K52" s="74"/>
      <c r="L52" s="28" t="s">
        <v>11</v>
      </c>
      <c r="M52" s="14"/>
    </row>
    <row r="53" spans="2:13" ht="13.5" customHeight="1">
      <c r="B53" s="681"/>
      <c r="C53" s="49">
        <v>2</v>
      </c>
      <c r="D53" s="50"/>
      <c r="E53" s="84"/>
      <c r="F53" s="51"/>
      <c r="G53" s="56">
        <f t="shared" si="2"/>
      </c>
      <c r="I53" s="96"/>
      <c r="J53" s="106"/>
      <c r="K53" s="74"/>
      <c r="L53" s="28" t="s">
        <v>11</v>
      </c>
      <c r="M53" s="14"/>
    </row>
    <row r="54" spans="2:13" ht="13.5" customHeight="1">
      <c r="B54" s="681"/>
      <c r="C54" s="49">
        <v>3</v>
      </c>
      <c r="D54" s="50"/>
      <c r="E54" s="84"/>
      <c r="F54" s="51"/>
      <c r="G54" s="56">
        <f t="shared" si="2"/>
      </c>
      <c r="I54" s="65"/>
      <c r="J54" s="22"/>
      <c r="K54" s="74"/>
      <c r="L54" s="28" t="s">
        <v>11</v>
      </c>
      <c r="M54" s="14"/>
    </row>
    <row r="55" spans="2:13" ht="13.5" customHeight="1">
      <c r="B55" s="681"/>
      <c r="C55" s="49">
        <v>4</v>
      </c>
      <c r="D55" s="50"/>
      <c r="E55" s="84"/>
      <c r="F55" s="51"/>
      <c r="G55" s="56">
        <f t="shared" si="2"/>
      </c>
      <c r="I55" s="67"/>
      <c r="J55" s="23"/>
      <c r="K55" s="74"/>
      <c r="L55" s="28" t="s">
        <v>11</v>
      </c>
      <c r="M55" s="14"/>
    </row>
    <row r="56" spans="2:13" ht="13.5" customHeight="1">
      <c r="B56" s="681"/>
      <c r="C56" s="49">
        <v>5</v>
      </c>
      <c r="D56" s="50"/>
      <c r="E56" s="84"/>
      <c r="F56" s="51"/>
      <c r="G56" s="56">
        <f t="shared" si="2"/>
      </c>
      <c r="I56" s="65"/>
      <c r="J56" s="22"/>
      <c r="K56" s="74"/>
      <c r="L56" s="28" t="s">
        <v>11</v>
      </c>
      <c r="M56" s="14"/>
    </row>
    <row r="57" spans="2:13" ht="13.5" customHeight="1">
      <c r="B57" s="681"/>
      <c r="C57" s="49">
        <v>6</v>
      </c>
      <c r="D57" s="50"/>
      <c r="E57" s="84"/>
      <c r="F57" s="51"/>
      <c r="G57" s="56">
        <f t="shared" si="2"/>
      </c>
      <c r="I57" s="68"/>
      <c r="J57" s="33"/>
      <c r="K57" s="74"/>
      <c r="L57" s="28" t="s">
        <v>11</v>
      </c>
      <c r="M57" s="14"/>
    </row>
    <row r="58" spans="2:13" ht="13.5" customHeight="1">
      <c r="B58" s="681"/>
      <c r="C58" s="49">
        <v>7</v>
      </c>
      <c r="D58" s="50"/>
      <c r="E58" s="84"/>
      <c r="F58" s="51"/>
      <c r="G58" s="56">
        <f t="shared" si="2"/>
      </c>
      <c r="I58" s="65"/>
      <c r="J58" s="22"/>
      <c r="K58" s="74"/>
      <c r="L58" s="28" t="s">
        <v>11</v>
      </c>
      <c r="M58" s="14"/>
    </row>
    <row r="59" spans="2:13" ht="13.5" customHeight="1">
      <c r="B59" s="681"/>
      <c r="C59" s="49">
        <v>8</v>
      </c>
      <c r="D59" s="50"/>
      <c r="E59" s="84"/>
      <c r="F59" s="51"/>
      <c r="G59" s="56">
        <f t="shared" si="2"/>
      </c>
      <c r="I59" s="65"/>
      <c r="J59" s="22"/>
      <c r="K59" s="74"/>
      <c r="L59" s="28" t="s">
        <v>11</v>
      </c>
      <c r="M59" s="14"/>
    </row>
    <row r="60" spans="2:13" ht="13.5" customHeight="1" thickBot="1">
      <c r="B60" s="682"/>
      <c r="C60" s="52">
        <v>9</v>
      </c>
      <c r="D60" s="53"/>
      <c r="E60" s="85"/>
      <c r="F60" s="54"/>
      <c r="G60" s="57">
        <f t="shared" si="2"/>
      </c>
      <c r="I60" s="69"/>
      <c r="J60" s="24"/>
      <c r="K60" s="75"/>
      <c r="L60" s="30" t="s">
        <v>11</v>
      </c>
      <c r="M60" s="14"/>
    </row>
    <row r="61" spans="2:13" ht="13.5" customHeight="1">
      <c r="B61" s="680">
        <v>7</v>
      </c>
      <c r="C61" s="9">
        <v>1</v>
      </c>
      <c r="D61" s="43"/>
      <c r="E61" s="80"/>
      <c r="F61" s="31"/>
      <c r="G61" s="39">
        <f t="shared" si="2"/>
      </c>
      <c r="I61" s="270"/>
      <c r="J61" s="271"/>
      <c r="K61" s="76"/>
      <c r="L61" s="26" t="s">
        <v>11</v>
      </c>
      <c r="M61" s="14"/>
    </row>
    <row r="62" spans="2:13" ht="13.5" customHeight="1">
      <c r="B62" s="681"/>
      <c r="C62" s="1">
        <v>2</v>
      </c>
      <c r="D62" s="44"/>
      <c r="E62" s="81"/>
      <c r="F62" s="27"/>
      <c r="G62" s="39">
        <f t="shared" si="2"/>
      </c>
      <c r="I62" s="67"/>
      <c r="J62" s="23"/>
      <c r="K62" s="74"/>
      <c r="L62" s="28" t="s">
        <v>11</v>
      </c>
      <c r="M62" s="14"/>
    </row>
    <row r="63" spans="2:13" ht="13.5" customHeight="1">
      <c r="B63" s="681"/>
      <c r="C63" s="1">
        <v>3</v>
      </c>
      <c r="D63" s="44"/>
      <c r="E63" s="81"/>
      <c r="F63" s="27"/>
      <c r="G63" s="39">
        <f t="shared" si="2"/>
      </c>
      <c r="I63" s="65"/>
      <c r="J63" s="22"/>
      <c r="K63" s="74"/>
      <c r="L63" s="28" t="s">
        <v>11</v>
      </c>
      <c r="M63" s="14"/>
    </row>
    <row r="64" spans="2:13" ht="13.5" customHeight="1">
      <c r="B64" s="681"/>
      <c r="C64" s="1">
        <v>4</v>
      </c>
      <c r="D64" s="44"/>
      <c r="E64" s="81"/>
      <c r="F64" s="27"/>
      <c r="G64" s="39">
        <f t="shared" si="2"/>
      </c>
      <c r="I64" s="64"/>
      <c r="J64" s="25"/>
      <c r="K64" s="74"/>
      <c r="L64" s="28" t="s">
        <v>11</v>
      </c>
      <c r="M64" s="14"/>
    </row>
    <row r="65" spans="2:13" ht="13.5" customHeight="1">
      <c r="B65" s="681"/>
      <c r="C65" s="1">
        <v>5</v>
      </c>
      <c r="D65" s="44"/>
      <c r="E65" s="81"/>
      <c r="F65" s="27"/>
      <c r="G65" s="39">
        <f t="shared" si="2"/>
      </c>
      <c r="I65" s="65"/>
      <c r="J65" s="22"/>
      <c r="K65" s="74"/>
      <c r="L65" s="28" t="s">
        <v>11</v>
      </c>
      <c r="M65" s="14"/>
    </row>
    <row r="66" spans="2:13" ht="13.5" customHeight="1">
      <c r="B66" s="681"/>
      <c r="C66" s="1">
        <v>6</v>
      </c>
      <c r="D66" s="44"/>
      <c r="E66" s="81"/>
      <c r="F66" s="27"/>
      <c r="G66" s="39">
        <f t="shared" si="2"/>
      </c>
      <c r="I66" s="65"/>
      <c r="J66" s="22"/>
      <c r="K66" s="74"/>
      <c r="L66" s="28" t="s">
        <v>11</v>
      </c>
      <c r="M66" s="14"/>
    </row>
    <row r="67" spans="2:13" ht="13.5" customHeight="1">
      <c r="B67" s="681"/>
      <c r="C67" s="1">
        <v>7</v>
      </c>
      <c r="D67" s="44"/>
      <c r="E67" s="81"/>
      <c r="F67" s="27"/>
      <c r="G67" s="39">
        <f t="shared" si="2"/>
      </c>
      <c r="I67" s="65"/>
      <c r="J67" s="34"/>
      <c r="K67" s="74"/>
      <c r="L67" s="28" t="s">
        <v>11</v>
      </c>
      <c r="M67" s="14"/>
    </row>
    <row r="68" spans="2:13" ht="13.5" customHeight="1">
      <c r="B68" s="681"/>
      <c r="C68" s="1">
        <v>8</v>
      </c>
      <c r="D68" s="44"/>
      <c r="E68" s="81"/>
      <c r="F68" s="27"/>
      <c r="G68" s="39">
        <f t="shared" si="2"/>
      </c>
      <c r="I68" s="65"/>
      <c r="J68" s="22"/>
      <c r="K68" s="74"/>
      <c r="L68" s="28" t="s">
        <v>11</v>
      </c>
      <c r="M68" s="14"/>
    </row>
    <row r="69" spans="2:13" ht="13.5" customHeight="1" thickBot="1">
      <c r="B69" s="682"/>
      <c r="C69" s="12">
        <v>9</v>
      </c>
      <c r="D69" s="45"/>
      <c r="E69" s="82"/>
      <c r="F69" s="29"/>
      <c r="G69" s="40">
        <f t="shared" si="2"/>
      </c>
      <c r="I69" s="65"/>
      <c r="J69" s="22"/>
      <c r="K69" s="74"/>
      <c r="L69" s="28" t="s">
        <v>11</v>
      </c>
      <c r="M69" s="14"/>
    </row>
    <row r="70" spans="2:13" ht="13.5" customHeight="1">
      <c r="B70" s="680">
        <v>8</v>
      </c>
      <c r="C70" s="46">
        <v>1</v>
      </c>
      <c r="D70" s="47"/>
      <c r="E70" s="83"/>
      <c r="F70" s="48"/>
      <c r="G70" s="56">
        <f t="shared" si="2"/>
      </c>
      <c r="I70" s="65"/>
      <c r="J70" s="22"/>
      <c r="K70" s="74"/>
      <c r="L70" s="28" t="s">
        <v>11</v>
      </c>
      <c r="M70" s="14"/>
    </row>
    <row r="71" spans="2:13" ht="13.5" customHeight="1">
      <c r="B71" s="681"/>
      <c r="C71" s="49">
        <v>2</v>
      </c>
      <c r="D71" s="50"/>
      <c r="E71" s="84"/>
      <c r="F71" s="51"/>
      <c r="G71" s="56">
        <f t="shared" si="2"/>
      </c>
      <c r="I71" s="65"/>
      <c r="J71" s="34"/>
      <c r="K71" s="74"/>
      <c r="L71" s="28" t="s">
        <v>11</v>
      </c>
      <c r="M71" s="14"/>
    </row>
    <row r="72" spans="2:13" ht="13.5" customHeight="1">
      <c r="B72" s="681"/>
      <c r="C72" s="49">
        <v>3</v>
      </c>
      <c r="D72" s="50"/>
      <c r="E72" s="84"/>
      <c r="F72" s="51"/>
      <c r="G72" s="56">
        <f t="shared" si="2"/>
      </c>
      <c r="I72" s="65"/>
      <c r="J72" s="22"/>
      <c r="K72" s="74"/>
      <c r="L72" s="28" t="s">
        <v>11</v>
      </c>
      <c r="M72" s="14"/>
    </row>
    <row r="73" spans="2:13" ht="13.5" customHeight="1">
      <c r="B73" s="681"/>
      <c r="C73" s="49">
        <v>4</v>
      </c>
      <c r="D73" s="50"/>
      <c r="E73" s="84"/>
      <c r="F73" s="51"/>
      <c r="G73" s="56">
        <f t="shared" si="2"/>
      </c>
      <c r="I73" s="65"/>
      <c r="J73" s="22"/>
      <c r="K73" s="74"/>
      <c r="L73" s="28" t="s">
        <v>11</v>
      </c>
      <c r="M73" s="14"/>
    </row>
    <row r="74" spans="2:13" ht="13.5" customHeight="1">
      <c r="B74" s="681"/>
      <c r="C74" s="49">
        <v>5</v>
      </c>
      <c r="D74" s="50"/>
      <c r="E74" s="84"/>
      <c r="F74" s="51"/>
      <c r="G74" s="56">
        <f t="shared" si="2"/>
      </c>
      <c r="I74" s="65"/>
      <c r="J74" s="22"/>
      <c r="K74" s="74"/>
      <c r="L74" s="28" t="s">
        <v>11</v>
      </c>
      <c r="M74" s="14"/>
    </row>
    <row r="75" spans="2:13" ht="13.5" customHeight="1">
      <c r="B75" s="681"/>
      <c r="C75" s="49">
        <v>6</v>
      </c>
      <c r="D75" s="50"/>
      <c r="E75" s="84"/>
      <c r="F75" s="51"/>
      <c r="G75" s="56">
        <f t="shared" si="2"/>
      </c>
      <c r="I75" s="65"/>
      <c r="J75" s="22"/>
      <c r="K75" s="74"/>
      <c r="L75" s="28" t="s">
        <v>11</v>
      </c>
      <c r="M75" s="14"/>
    </row>
    <row r="76" spans="2:13" ht="13.5" customHeight="1">
      <c r="B76" s="681"/>
      <c r="C76" s="49">
        <v>7</v>
      </c>
      <c r="D76" s="50"/>
      <c r="E76" s="84"/>
      <c r="F76" s="51"/>
      <c r="G76" s="56">
        <f t="shared" si="2"/>
      </c>
      <c r="I76" s="65"/>
      <c r="J76" s="22"/>
      <c r="K76" s="74"/>
      <c r="L76" s="28" t="s">
        <v>11</v>
      </c>
      <c r="M76" s="14"/>
    </row>
    <row r="77" spans="2:13" ht="13.5" customHeight="1">
      <c r="B77" s="681"/>
      <c r="C77" s="49">
        <v>8</v>
      </c>
      <c r="D77" s="50"/>
      <c r="E77" s="84"/>
      <c r="F77" s="51"/>
      <c r="G77" s="56">
        <f t="shared" si="2"/>
      </c>
      <c r="I77" s="65"/>
      <c r="J77" s="22"/>
      <c r="K77" s="74"/>
      <c r="L77" s="28" t="s">
        <v>11</v>
      </c>
      <c r="M77" s="14"/>
    </row>
    <row r="78" spans="2:13" ht="13.5" customHeight="1" thickBot="1">
      <c r="B78" s="682"/>
      <c r="C78" s="52">
        <v>9</v>
      </c>
      <c r="D78" s="53"/>
      <c r="E78" s="85"/>
      <c r="F78" s="54"/>
      <c r="G78" s="57">
        <f t="shared" si="2"/>
      </c>
      <c r="I78" s="64"/>
      <c r="J78" s="25"/>
      <c r="K78" s="74"/>
      <c r="L78" s="28" t="s">
        <v>11</v>
      </c>
      <c r="M78" s="14"/>
    </row>
    <row r="79" spans="2:13" ht="13.5" customHeight="1">
      <c r="B79" s="680">
        <v>9</v>
      </c>
      <c r="C79" s="9">
        <v>1</v>
      </c>
      <c r="D79" s="43"/>
      <c r="E79" s="80"/>
      <c r="F79" s="31"/>
      <c r="G79" s="39">
        <f t="shared" si="2"/>
      </c>
      <c r="I79" s="68"/>
      <c r="J79" s="33"/>
      <c r="K79" s="74"/>
      <c r="L79" s="28" t="s">
        <v>11</v>
      </c>
      <c r="M79" s="14"/>
    </row>
    <row r="80" spans="2:13" ht="13.5" customHeight="1">
      <c r="B80" s="681"/>
      <c r="C80" s="1">
        <v>2</v>
      </c>
      <c r="D80" s="44"/>
      <c r="E80" s="81"/>
      <c r="F80" s="27"/>
      <c r="G80" s="39">
        <f aca="true" t="shared" si="4" ref="G80:G143">IF(F80="","",RANK(F80,$F$7:$F$222,1))</f>
      </c>
      <c r="I80" s="65"/>
      <c r="J80" s="25"/>
      <c r="K80" s="74"/>
      <c r="L80" s="28" t="s">
        <v>11</v>
      </c>
      <c r="M80" s="14"/>
    </row>
    <row r="81" spans="2:13" ht="13.5" customHeight="1">
      <c r="B81" s="681"/>
      <c r="C81" s="1">
        <v>3</v>
      </c>
      <c r="D81" s="44"/>
      <c r="E81" s="81"/>
      <c r="F81" s="27"/>
      <c r="G81" s="39">
        <f t="shared" si="4"/>
      </c>
      <c r="I81" s="65"/>
      <c r="J81" s="22"/>
      <c r="K81" s="74"/>
      <c r="L81" s="28" t="s">
        <v>11</v>
      </c>
      <c r="M81" s="14"/>
    </row>
    <row r="82" spans="2:13" ht="13.5" customHeight="1">
      <c r="B82" s="681"/>
      <c r="C82" s="1">
        <v>4</v>
      </c>
      <c r="D82" s="44"/>
      <c r="E82" s="81"/>
      <c r="F82" s="27"/>
      <c r="G82" s="39">
        <f t="shared" si="4"/>
      </c>
      <c r="I82" s="64"/>
      <c r="J82" s="25"/>
      <c r="K82" s="74"/>
      <c r="L82" s="28" t="s">
        <v>11</v>
      </c>
      <c r="M82" s="14"/>
    </row>
    <row r="83" spans="2:13" ht="13.5" customHeight="1">
      <c r="B83" s="681"/>
      <c r="C83" s="1">
        <v>5</v>
      </c>
      <c r="D83" s="44"/>
      <c r="E83" s="81"/>
      <c r="F83" s="27"/>
      <c r="G83" s="39">
        <f t="shared" si="4"/>
      </c>
      <c r="I83" s="64"/>
      <c r="J83" s="25"/>
      <c r="K83" s="74"/>
      <c r="L83" s="28" t="s">
        <v>11</v>
      </c>
      <c r="M83" s="14"/>
    </row>
    <row r="84" spans="2:13" ht="13.5" customHeight="1">
      <c r="B84" s="681"/>
      <c r="C84" s="1">
        <v>6</v>
      </c>
      <c r="D84" s="44"/>
      <c r="E84" s="81"/>
      <c r="F84" s="27"/>
      <c r="G84" s="39">
        <f t="shared" si="4"/>
      </c>
      <c r="I84" s="65"/>
      <c r="J84" s="22"/>
      <c r="K84" s="74"/>
      <c r="L84" s="28" t="s">
        <v>11</v>
      </c>
      <c r="M84" s="14"/>
    </row>
    <row r="85" spans="2:13" ht="13.5" customHeight="1">
      <c r="B85" s="681"/>
      <c r="C85" s="1">
        <v>7</v>
      </c>
      <c r="D85" s="44"/>
      <c r="E85" s="81"/>
      <c r="F85" s="27"/>
      <c r="G85" s="39">
        <f t="shared" si="4"/>
      </c>
      <c r="I85" s="65"/>
      <c r="J85" s="22"/>
      <c r="K85" s="74"/>
      <c r="L85" s="28" t="s">
        <v>11</v>
      </c>
      <c r="M85" s="14"/>
    </row>
    <row r="86" spans="2:13" ht="13.5" customHeight="1">
      <c r="B86" s="681"/>
      <c r="C86" s="1">
        <v>8</v>
      </c>
      <c r="D86" s="44"/>
      <c r="E86" s="81"/>
      <c r="F86" s="27"/>
      <c r="G86" s="39">
        <f t="shared" si="4"/>
      </c>
      <c r="I86" s="65"/>
      <c r="J86" s="22"/>
      <c r="K86" s="74"/>
      <c r="L86" s="28" t="s">
        <v>11</v>
      </c>
      <c r="M86" s="14"/>
    </row>
    <row r="87" spans="2:13" ht="13.5" customHeight="1" thickBot="1">
      <c r="B87" s="682"/>
      <c r="C87" s="12">
        <v>9</v>
      </c>
      <c r="D87" s="45"/>
      <c r="E87" s="82"/>
      <c r="F87" s="29"/>
      <c r="G87" s="40">
        <f t="shared" si="4"/>
      </c>
      <c r="I87" s="65"/>
      <c r="J87" s="22"/>
      <c r="K87" s="74"/>
      <c r="L87" s="28" t="s">
        <v>11</v>
      </c>
      <c r="M87" s="14"/>
    </row>
    <row r="88" spans="2:13" ht="13.5" customHeight="1">
      <c r="B88" s="680">
        <v>10</v>
      </c>
      <c r="C88" s="46">
        <v>1</v>
      </c>
      <c r="D88" s="47"/>
      <c r="E88" s="83"/>
      <c r="F88" s="48"/>
      <c r="G88" s="56">
        <f t="shared" si="4"/>
      </c>
      <c r="I88" s="65"/>
      <c r="J88" s="22"/>
      <c r="K88" s="74"/>
      <c r="L88" s="28" t="s">
        <v>11</v>
      </c>
      <c r="M88" s="14"/>
    </row>
    <row r="89" spans="2:13" ht="13.5" customHeight="1">
      <c r="B89" s="681"/>
      <c r="C89" s="49">
        <v>2</v>
      </c>
      <c r="D89" s="50"/>
      <c r="E89" s="84"/>
      <c r="F89" s="51"/>
      <c r="G89" s="56">
        <f t="shared" si="4"/>
      </c>
      <c r="I89" s="66"/>
      <c r="J89" s="22"/>
      <c r="K89" s="74"/>
      <c r="L89" s="28" t="s">
        <v>11</v>
      </c>
      <c r="M89" s="14"/>
    </row>
    <row r="90" spans="2:13" ht="13.5" customHeight="1">
      <c r="B90" s="681"/>
      <c r="C90" s="49">
        <v>3</v>
      </c>
      <c r="D90" s="50"/>
      <c r="E90" s="84"/>
      <c r="F90" s="51"/>
      <c r="G90" s="56">
        <f t="shared" si="4"/>
      </c>
      <c r="I90" s="65"/>
      <c r="J90" s="22"/>
      <c r="K90" s="74"/>
      <c r="L90" s="28" t="s">
        <v>11</v>
      </c>
      <c r="M90" s="14"/>
    </row>
    <row r="91" spans="2:13" ht="13.5" customHeight="1">
      <c r="B91" s="681"/>
      <c r="C91" s="49">
        <v>4</v>
      </c>
      <c r="D91" s="50"/>
      <c r="E91" s="84"/>
      <c r="F91" s="51"/>
      <c r="G91" s="56">
        <f t="shared" si="4"/>
      </c>
      <c r="I91" s="65"/>
      <c r="J91" s="22"/>
      <c r="K91" s="74"/>
      <c r="L91" s="28" t="s">
        <v>11</v>
      </c>
      <c r="M91" s="14"/>
    </row>
    <row r="92" spans="2:13" ht="13.5" customHeight="1">
      <c r="B92" s="681"/>
      <c r="C92" s="49">
        <v>5</v>
      </c>
      <c r="D92" s="50"/>
      <c r="E92" s="84"/>
      <c r="F92" s="51"/>
      <c r="G92" s="56">
        <f t="shared" si="4"/>
      </c>
      <c r="I92" s="65"/>
      <c r="J92" s="22"/>
      <c r="K92" s="74"/>
      <c r="L92" s="28" t="s">
        <v>11</v>
      </c>
      <c r="M92" s="14"/>
    </row>
    <row r="93" spans="2:13" ht="13.5" customHeight="1">
      <c r="B93" s="681"/>
      <c r="C93" s="49">
        <v>6</v>
      </c>
      <c r="D93" s="50"/>
      <c r="E93" s="84"/>
      <c r="F93" s="51"/>
      <c r="G93" s="56">
        <f t="shared" si="4"/>
      </c>
      <c r="I93" s="65"/>
      <c r="J93" s="22"/>
      <c r="K93" s="74"/>
      <c r="L93" s="28" t="s">
        <v>11</v>
      </c>
      <c r="M93" s="14"/>
    </row>
    <row r="94" spans="2:13" ht="13.5" customHeight="1">
      <c r="B94" s="681"/>
      <c r="C94" s="49">
        <v>7</v>
      </c>
      <c r="D94" s="50"/>
      <c r="E94" s="84"/>
      <c r="F94" s="51"/>
      <c r="G94" s="56">
        <f t="shared" si="4"/>
      </c>
      <c r="I94" s="65"/>
      <c r="J94" s="22"/>
      <c r="K94" s="74"/>
      <c r="L94" s="28" t="s">
        <v>11</v>
      </c>
      <c r="M94" s="14"/>
    </row>
    <row r="95" spans="2:13" ht="13.5" customHeight="1">
      <c r="B95" s="681"/>
      <c r="C95" s="49">
        <v>8</v>
      </c>
      <c r="D95" s="50"/>
      <c r="E95" s="84"/>
      <c r="F95" s="51"/>
      <c r="G95" s="56">
        <f t="shared" si="4"/>
      </c>
      <c r="I95" s="65"/>
      <c r="J95" s="22"/>
      <c r="K95" s="74"/>
      <c r="L95" s="28" t="s">
        <v>11</v>
      </c>
      <c r="M95" s="14"/>
    </row>
    <row r="96" spans="2:13" ht="13.5" customHeight="1" thickBot="1">
      <c r="B96" s="682"/>
      <c r="C96" s="52">
        <v>9</v>
      </c>
      <c r="D96" s="53"/>
      <c r="E96" s="85"/>
      <c r="F96" s="54"/>
      <c r="G96" s="57">
        <f t="shared" si="4"/>
      </c>
      <c r="I96" s="65"/>
      <c r="J96" s="22"/>
      <c r="K96" s="74"/>
      <c r="L96" s="28" t="s">
        <v>11</v>
      </c>
      <c r="M96" s="14"/>
    </row>
    <row r="97" spans="2:13" ht="13.5" customHeight="1">
      <c r="B97" s="680">
        <v>11</v>
      </c>
      <c r="C97" s="9">
        <v>1</v>
      </c>
      <c r="D97" s="43"/>
      <c r="E97" s="80"/>
      <c r="F97" s="31"/>
      <c r="G97" s="39">
        <f t="shared" si="4"/>
      </c>
      <c r="I97" s="65"/>
      <c r="J97" s="22"/>
      <c r="K97" s="74"/>
      <c r="L97" s="28" t="s">
        <v>11</v>
      </c>
      <c r="M97" s="14"/>
    </row>
    <row r="98" spans="2:13" ht="13.5" customHeight="1">
      <c r="B98" s="681"/>
      <c r="C98" s="1">
        <v>2</v>
      </c>
      <c r="D98" s="44"/>
      <c r="E98" s="81"/>
      <c r="F98" s="27"/>
      <c r="G98" s="39">
        <f t="shared" si="4"/>
      </c>
      <c r="I98" s="65"/>
      <c r="J98" s="22"/>
      <c r="K98" s="74"/>
      <c r="L98" s="28" t="s">
        <v>11</v>
      </c>
      <c r="M98" s="14"/>
    </row>
    <row r="99" spans="2:13" ht="13.5" customHeight="1">
      <c r="B99" s="681"/>
      <c r="C99" s="1">
        <v>3</v>
      </c>
      <c r="D99" s="44"/>
      <c r="E99" s="81"/>
      <c r="F99" s="27"/>
      <c r="G99" s="39">
        <f t="shared" si="4"/>
      </c>
      <c r="I99" s="65"/>
      <c r="J99" s="22"/>
      <c r="K99" s="74"/>
      <c r="L99" s="28" t="s">
        <v>11</v>
      </c>
      <c r="M99" s="14"/>
    </row>
    <row r="100" spans="2:13" ht="13.5" customHeight="1">
      <c r="B100" s="681"/>
      <c r="C100" s="1">
        <v>4</v>
      </c>
      <c r="D100" s="44"/>
      <c r="E100" s="81"/>
      <c r="F100" s="27"/>
      <c r="G100" s="39">
        <f t="shared" si="4"/>
      </c>
      <c r="I100" s="65"/>
      <c r="J100" s="22"/>
      <c r="K100" s="74"/>
      <c r="L100" s="28" t="s">
        <v>11</v>
      </c>
      <c r="M100" s="14"/>
    </row>
    <row r="101" spans="2:13" ht="13.5" customHeight="1">
      <c r="B101" s="681"/>
      <c r="C101" s="1">
        <v>5</v>
      </c>
      <c r="D101" s="44"/>
      <c r="E101" s="81"/>
      <c r="F101" s="27"/>
      <c r="G101" s="39">
        <f t="shared" si="4"/>
      </c>
      <c r="I101" s="65"/>
      <c r="J101" s="22"/>
      <c r="K101" s="74"/>
      <c r="L101" s="28" t="s">
        <v>11</v>
      </c>
      <c r="M101" s="14"/>
    </row>
    <row r="102" spans="2:13" ht="13.5" customHeight="1">
      <c r="B102" s="681"/>
      <c r="C102" s="1">
        <v>6</v>
      </c>
      <c r="D102" s="44"/>
      <c r="E102" s="81"/>
      <c r="F102" s="27"/>
      <c r="G102" s="39">
        <f t="shared" si="4"/>
      </c>
      <c r="I102" s="65"/>
      <c r="J102" s="22"/>
      <c r="K102" s="74"/>
      <c r="L102" s="28" t="s">
        <v>11</v>
      </c>
      <c r="M102" s="14"/>
    </row>
    <row r="103" spans="2:13" ht="13.5" customHeight="1">
      <c r="B103" s="681"/>
      <c r="C103" s="1">
        <v>7</v>
      </c>
      <c r="D103" s="44"/>
      <c r="E103" s="81"/>
      <c r="F103" s="27"/>
      <c r="G103" s="39">
        <f t="shared" si="4"/>
      </c>
      <c r="I103" s="65"/>
      <c r="J103" s="22"/>
      <c r="K103" s="74"/>
      <c r="L103" s="28" t="s">
        <v>11</v>
      </c>
      <c r="M103" s="14"/>
    </row>
    <row r="104" spans="2:13" ht="13.5" customHeight="1">
      <c r="B104" s="681"/>
      <c r="C104" s="1">
        <v>8</v>
      </c>
      <c r="D104" s="44"/>
      <c r="E104" s="81"/>
      <c r="F104" s="27"/>
      <c r="G104" s="39">
        <f t="shared" si="4"/>
      </c>
      <c r="I104" s="65"/>
      <c r="J104" s="22"/>
      <c r="K104" s="74"/>
      <c r="L104" s="28" t="s">
        <v>11</v>
      </c>
      <c r="M104" s="14"/>
    </row>
    <row r="105" spans="2:13" ht="13.5" customHeight="1" thickBot="1">
      <c r="B105" s="682"/>
      <c r="C105" s="12">
        <v>9</v>
      </c>
      <c r="D105" s="45"/>
      <c r="E105" s="82"/>
      <c r="F105" s="29"/>
      <c r="G105" s="40">
        <f t="shared" si="4"/>
      </c>
      <c r="I105" s="65"/>
      <c r="J105" s="22"/>
      <c r="K105" s="74"/>
      <c r="L105" s="28" t="s">
        <v>11</v>
      </c>
      <c r="M105" s="14"/>
    </row>
    <row r="106" spans="2:13" ht="13.5" customHeight="1">
      <c r="B106" s="680">
        <v>12</v>
      </c>
      <c r="C106" s="46">
        <v>1</v>
      </c>
      <c r="D106" s="47"/>
      <c r="E106" s="83"/>
      <c r="F106" s="48"/>
      <c r="G106" s="56">
        <f t="shared" si="4"/>
      </c>
      <c r="I106" s="65"/>
      <c r="J106" s="22"/>
      <c r="K106" s="74"/>
      <c r="L106" s="28" t="s">
        <v>11</v>
      </c>
      <c r="M106" s="14"/>
    </row>
    <row r="107" spans="2:13" ht="13.5" customHeight="1">
      <c r="B107" s="681"/>
      <c r="C107" s="49">
        <v>2</v>
      </c>
      <c r="D107" s="50"/>
      <c r="E107" s="84"/>
      <c r="F107" s="51"/>
      <c r="G107" s="56">
        <f t="shared" si="4"/>
      </c>
      <c r="I107" s="65"/>
      <c r="J107" s="22"/>
      <c r="K107" s="74"/>
      <c r="L107" s="28" t="s">
        <v>11</v>
      </c>
      <c r="M107" s="14"/>
    </row>
    <row r="108" spans="2:13" ht="13.5" customHeight="1">
      <c r="B108" s="681"/>
      <c r="C108" s="49">
        <v>3</v>
      </c>
      <c r="D108" s="50"/>
      <c r="E108" s="84"/>
      <c r="F108" s="51"/>
      <c r="G108" s="56">
        <f t="shared" si="4"/>
      </c>
      <c r="I108" s="65"/>
      <c r="J108" s="22"/>
      <c r="K108" s="74"/>
      <c r="L108" s="28" t="s">
        <v>11</v>
      </c>
      <c r="M108" s="14"/>
    </row>
    <row r="109" spans="2:13" ht="13.5" customHeight="1">
      <c r="B109" s="681"/>
      <c r="C109" s="49">
        <v>4</v>
      </c>
      <c r="D109" s="50"/>
      <c r="E109" s="84"/>
      <c r="F109" s="51"/>
      <c r="G109" s="56">
        <f t="shared" si="4"/>
      </c>
      <c r="I109" s="65"/>
      <c r="J109" s="22"/>
      <c r="K109" s="74"/>
      <c r="L109" s="28" t="s">
        <v>11</v>
      </c>
      <c r="M109" s="14"/>
    </row>
    <row r="110" spans="2:13" ht="13.5" customHeight="1">
      <c r="B110" s="681"/>
      <c r="C110" s="49">
        <v>5</v>
      </c>
      <c r="D110" s="50"/>
      <c r="E110" s="84"/>
      <c r="F110" s="51"/>
      <c r="G110" s="56">
        <f t="shared" si="4"/>
      </c>
      <c r="I110" s="65"/>
      <c r="J110" s="22"/>
      <c r="K110" s="74"/>
      <c r="L110" s="28" t="s">
        <v>11</v>
      </c>
      <c r="M110" s="14"/>
    </row>
    <row r="111" spans="2:13" ht="13.5" customHeight="1">
      <c r="B111" s="681"/>
      <c r="C111" s="49">
        <v>6</v>
      </c>
      <c r="D111" s="50"/>
      <c r="E111" s="84"/>
      <c r="F111" s="51"/>
      <c r="G111" s="56">
        <f t="shared" si="4"/>
      </c>
      <c r="I111" s="65"/>
      <c r="J111" s="22"/>
      <c r="K111" s="74"/>
      <c r="L111" s="28" t="s">
        <v>11</v>
      </c>
      <c r="M111" s="14"/>
    </row>
    <row r="112" spans="2:13" ht="13.5" customHeight="1">
      <c r="B112" s="681"/>
      <c r="C112" s="49">
        <v>7</v>
      </c>
      <c r="D112" s="50"/>
      <c r="E112" s="84"/>
      <c r="F112" s="51"/>
      <c r="G112" s="56">
        <f t="shared" si="4"/>
      </c>
      <c r="I112" s="65"/>
      <c r="J112" s="22"/>
      <c r="K112" s="74"/>
      <c r="L112" s="28" t="s">
        <v>11</v>
      </c>
      <c r="M112" s="14"/>
    </row>
    <row r="113" spans="2:13" ht="13.5" customHeight="1">
      <c r="B113" s="681"/>
      <c r="C113" s="49">
        <v>8</v>
      </c>
      <c r="D113" s="50"/>
      <c r="E113" s="84"/>
      <c r="F113" s="51"/>
      <c r="G113" s="56">
        <f t="shared" si="4"/>
      </c>
      <c r="I113" s="65"/>
      <c r="J113" s="22"/>
      <c r="K113" s="74"/>
      <c r="L113" s="28" t="s">
        <v>11</v>
      </c>
      <c r="M113" s="14"/>
    </row>
    <row r="114" spans="2:13" ht="13.5" customHeight="1" thickBot="1">
      <c r="B114" s="682"/>
      <c r="C114" s="52">
        <v>9</v>
      </c>
      <c r="D114" s="53"/>
      <c r="E114" s="85"/>
      <c r="F114" s="54"/>
      <c r="G114" s="57">
        <f t="shared" si="4"/>
      </c>
      <c r="I114" s="69"/>
      <c r="J114" s="24"/>
      <c r="K114" s="75"/>
      <c r="L114" s="30" t="s">
        <v>11</v>
      </c>
      <c r="M114" s="14"/>
    </row>
    <row r="115" spans="2:13" ht="13.5" customHeight="1">
      <c r="B115" s="680">
        <v>13</v>
      </c>
      <c r="C115" s="9">
        <v>1</v>
      </c>
      <c r="D115" s="43"/>
      <c r="E115" s="80"/>
      <c r="F115" s="31"/>
      <c r="G115" s="39">
        <f t="shared" si="4"/>
      </c>
      <c r="I115" s="205"/>
      <c r="J115" s="206"/>
      <c r="K115" s="76"/>
      <c r="L115" s="26" t="s">
        <v>11</v>
      </c>
      <c r="M115" s="14"/>
    </row>
    <row r="116" spans="2:13" ht="13.5" customHeight="1">
      <c r="B116" s="681"/>
      <c r="C116" s="1">
        <v>2</v>
      </c>
      <c r="D116" s="44"/>
      <c r="E116" s="81"/>
      <c r="F116" s="27"/>
      <c r="G116" s="39">
        <f t="shared" si="4"/>
      </c>
      <c r="I116" s="65"/>
      <c r="J116" s="22"/>
      <c r="K116" s="74"/>
      <c r="L116" s="28" t="s">
        <v>11</v>
      </c>
      <c r="M116" s="14"/>
    </row>
    <row r="117" spans="2:13" ht="13.5" customHeight="1">
      <c r="B117" s="681"/>
      <c r="C117" s="1">
        <v>3</v>
      </c>
      <c r="D117" s="44"/>
      <c r="E117" s="81"/>
      <c r="F117" s="27"/>
      <c r="G117" s="39">
        <f t="shared" si="4"/>
      </c>
      <c r="I117" s="65"/>
      <c r="J117" s="22"/>
      <c r="K117" s="74"/>
      <c r="L117" s="28" t="s">
        <v>11</v>
      </c>
      <c r="M117" s="14"/>
    </row>
    <row r="118" spans="2:13" ht="13.5" customHeight="1">
      <c r="B118" s="681"/>
      <c r="C118" s="1">
        <v>4</v>
      </c>
      <c r="D118" s="44"/>
      <c r="E118" s="81"/>
      <c r="F118" s="27"/>
      <c r="G118" s="39">
        <f t="shared" si="4"/>
      </c>
      <c r="I118" s="65"/>
      <c r="J118" s="22"/>
      <c r="K118" s="74"/>
      <c r="L118" s="28" t="s">
        <v>11</v>
      </c>
      <c r="M118" s="14"/>
    </row>
    <row r="119" spans="2:13" ht="13.5" customHeight="1">
      <c r="B119" s="681"/>
      <c r="C119" s="1">
        <v>5</v>
      </c>
      <c r="D119" s="44"/>
      <c r="E119" s="81"/>
      <c r="F119" s="27"/>
      <c r="G119" s="39">
        <f t="shared" si="4"/>
      </c>
      <c r="I119" s="65"/>
      <c r="J119" s="22"/>
      <c r="K119" s="74"/>
      <c r="L119" s="28" t="s">
        <v>11</v>
      </c>
      <c r="M119" s="14"/>
    </row>
    <row r="120" spans="2:13" ht="13.5" customHeight="1">
      <c r="B120" s="681"/>
      <c r="C120" s="1">
        <v>6</v>
      </c>
      <c r="D120" s="44"/>
      <c r="E120" s="81"/>
      <c r="F120" s="27"/>
      <c r="G120" s="39">
        <f t="shared" si="4"/>
      </c>
      <c r="I120" s="65"/>
      <c r="J120" s="22"/>
      <c r="K120" s="74"/>
      <c r="L120" s="28" t="s">
        <v>11</v>
      </c>
      <c r="M120" s="14"/>
    </row>
    <row r="121" spans="2:13" ht="13.5" customHeight="1">
      <c r="B121" s="681"/>
      <c r="C121" s="1">
        <v>7</v>
      </c>
      <c r="D121" s="44"/>
      <c r="E121" s="81"/>
      <c r="F121" s="27"/>
      <c r="G121" s="39">
        <f t="shared" si="4"/>
      </c>
      <c r="I121" s="65"/>
      <c r="J121" s="22"/>
      <c r="K121" s="74"/>
      <c r="L121" s="28" t="s">
        <v>11</v>
      </c>
      <c r="M121" s="14"/>
    </row>
    <row r="122" spans="2:13" ht="13.5" customHeight="1">
      <c r="B122" s="681"/>
      <c r="C122" s="1">
        <v>8</v>
      </c>
      <c r="D122" s="44"/>
      <c r="E122" s="81"/>
      <c r="F122" s="27"/>
      <c r="G122" s="39">
        <f t="shared" si="4"/>
      </c>
      <c r="I122" s="65"/>
      <c r="J122" s="22"/>
      <c r="K122" s="74"/>
      <c r="L122" s="28" t="s">
        <v>11</v>
      </c>
      <c r="M122" s="14"/>
    </row>
    <row r="123" spans="2:13" ht="13.5" customHeight="1" thickBot="1">
      <c r="B123" s="682"/>
      <c r="C123" s="12">
        <v>9</v>
      </c>
      <c r="D123" s="45"/>
      <c r="E123" s="82"/>
      <c r="F123" s="29"/>
      <c r="G123" s="40">
        <f t="shared" si="4"/>
      </c>
      <c r="I123" s="65"/>
      <c r="J123" s="22"/>
      <c r="K123" s="74"/>
      <c r="L123" s="28" t="s">
        <v>11</v>
      </c>
      <c r="M123" s="14"/>
    </row>
    <row r="124" spans="2:13" ht="13.5" customHeight="1">
      <c r="B124" s="680">
        <v>14</v>
      </c>
      <c r="C124" s="46">
        <v>1</v>
      </c>
      <c r="D124" s="47"/>
      <c r="E124" s="83"/>
      <c r="F124" s="48"/>
      <c r="G124" s="56">
        <f t="shared" si="4"/>
      </c>
      <c r="I124" s="65"/>
      <c r="J124" s="22"/>
      <c r="K124" s="74"/>
      <c r="L124" s="28" t="s">
        <v>11</v>
      </c>
      <c r="M124" s="14"/>
    </row>
    <row r="125" spans="2:13" ht="13.5" customHeight="1">
      <c r="B125" s="681"/>
      <c r="C125" s="49">
        <v>2</v>
      </c>
      <c r="D125" s="50"/>
      <c r="E125" s="84"/>
      <c r="F125" s="51"/>
      <c r="G125" s="56">
        <f t="shared" si="4"/>
      </c>
      <c r="I125" s="65"/>
      <c r="J125" s="22"/>
      <c r="K125" s="74"/>
      <c r="L125" s="28" t="s">
        <v>11</v>
      </c>
      <c r="M125" s="14"/>
    </row>
    <row r="126" spans="2:13" ht="13.5" customHeight="1">
      <c r="B126" s="681"/>
      <c r="C126" s="49">
        <v>3</v>
      </c>
      <c r="D126" s="50"/>
      <c r="E126" s="84"/>
      <c r="F126" s="51"/>
      <c r="G126" s="56">
        <f t="shared" si="4"/>
      </c>
      <c r="I126" s="65"/>
      <c r="J126" s="22"/>
      <c r="K126" s="74"/>
      <c r="L126" s="28" t="s">
        <v>11</v>
      </c>
      <c r="M126" s="14"/>
    </row>
    <row r="127" spans="2:13" ht="13.5" customHeight="1">
      <c r="B127" s="681"/>
      <c r="C127" s="49">
        <v>4</v>
      </c>
      <c r="D127" s="50"/>
      <c r="E127" s="84"/>
      <c r="F127" s="51"/>
      <c r="G127" s="56">
        <f t="shared" si="4"/>
      </c>
      <c r="I127" s="65"/>
      <c r="J127" s="22"/>
      <c r="K127" s="74"/>
      <c r="L127" s="28" t="s">
        <v>11</v>
      </c>
      <c r="M127" s="14"/>
    </row>
    <row r="128" spans="2:13" ht="13.5" customHeight="1">
      <c r="B128" s="681"/>
      <c r="C128" s="49">
        <v>5</v>
      </c>
      <c r="D128" s="50"/>
      <c r="E128" s="84"/>
      <c r="F128" s="51"/>
      <c r="G128" s="56">
        <f t="shared" si="4"/>
      </c>
      <c r="I128" s="65"/>
      <c r="J128" s="22"/>
      <c r="K128" s="74"/>
      <c r="L128" s="28" t="s">
        <v>11</v>
      </c>
      <c r="M128" s="14"/>
    </row>
    <row r="129" spans="2:13" ht="13.5" customHeight="1">
      <c r="B129" s="681"/>
      <c r="C129" s="49">
        <v>6</v>
      </c>
      <c r="D129" s="50"/>
      <c r="E129" s="84"/>
      <c r="F129" s="51"/>
      <c r="G129" s="56">
        <f t="shared" si="4"/>
      </c>
      <c r="I129" s="65"/>
      <c r="J129" s="22"/>
      <c r="K129" s="74"/>
      <c r="L129" s="28" t="s">
        <v>11</v>
      </c>
      <c r="M129" s="14"/>
    </row>
    <row r="130" spans="2:13" ht="13.5" customHeight="1">
      <c r="B130" s="681"/>
      <c r="C130" s="49">
        <v>7</v>
      </c>
      <c r="D130" s="50"/>
      <c r="E130" s="84"/>
      <c r="F130" s="51"/>
      <c r="G130" s="56">
        <f t="shared" si="4"/>
      </c>
      <c r="I130" s="65"/>
      <c r="J130" s="22"/>
      <c r="K130" s="74"/>
      <c r="L130" s="28" t="s">
        <v>11</v>
      </c>
      <c r="M130" s="14"/>
    </row>
    <row r="131" spans="2:13" ht="13.5" customHeight="1">
      <c r="B131" s="681"/>
      <c r="C131" s="49">
        <v>8</v>
      </c>
      <c r="D131" s="50"/>
      <c r="E131" s="84"/>
      <c r="F131" s="51"/>
      <c r="G131" s="56">
        <f t="shared" si="4"/>
      </c>
      <c r="I131" s="65"/>
      <c r="J131" s="22"/>
      <c r="K131" s="74"/>
      <c r="L131" s="28" t="s">
        <v>11</v>
      </c>
      <c r="M131" s="14"/>
    </row>
    <row r="132" spans="2:13" ht="13.5" customHeight="1" thickBot="1">
      <c r="B132" s="682"/>
      <c r="C132" s="52">
        <v>9</v>
      </c>
      <c r="D132" s="53"/>
      <c r="E132" s="85"/>
      <c r="F132" s="54"/>
      <c r="G132" s="57">
        <f t="shared" si="4"/>
      </c>
      <c r="I132" s="65"/>
      <c r="J132" s="22"/>
      <c r="K132" s="74"/>
      <c r="L132" s="28" t="s">
        <v>11</v>
      </c>
      <c r="M132" s="14"/>
    </row>
    <row r="133" spans="2:13" ht="13.5" customHeight="1">
      <c r="B133" s="680">
        <v>15</v>
      </c>
      <c r="C133" s="9">
        <v>1</v>
      </c>
      <c r="D133" s="43"/>
      <c r="E133" s="80"/>
      <c r="F133" s="31"/>
      <c r="G133" s="39">
        <f t="shared" si="4"/>
      </c>
      <c r="I133" s="65"/>
      <c r="J133" s="22"/>
      <c r="K133" s="74"/>
      <c r="L133" s="28" t="s">
        <v>11</v>
      </c>
      <c r="M133" s="14"/>
    </row>
    <row r="134" spans="2:13" ht="13.5" customHeight="1">
      <c r="B134" s="681"/>
      <c r="C134" s="1">
        <v>2</v>
      </c>
      <c r="D134" s="44"/>
      <c r="E134" s="81"/>
      <c r="F134" s="27"/>
      <c r="G134" s="39">
        <f t="shared" si="4"/>
      </c>
      <c r="I134" s="65"/>
      <c r="J134" s="22"/>
      <c r="K134" s="74"/>
      <c r="L134" s="28" t="s">
        <v>11</v>
      </c>
      <c r="M134" s="14"/>
    </row>
    <row r="135" spans="2:13" ht="13.5" customHeight="1">
      <c r="B135" s="681"/>
      <c r="C135" s="1">
        <v>3</v>
      </c>
      <c r="D135" s="44"/>
      <c r="E135" s="81"/>
      <c r="F135" s="27"/>
      <c r="G135" s="39">
        <f t="shared" si="4"/>
      </c>
      <c r="I135" s="65"/>
      <c r="J135" s="22"/>
      <c r="K135" s="74"/>
      <c r="L135" s="28" t="s">
        <v>11</v>
      </c>
      <c r="M135" s="14"/>
    </row>
    <row r="136" spans="2:13" ht="13.5" customHeight="1">
      <c r="B136" s="681"/>
      <c r="C136" s="1">
        <v>4</v>
      </c>
      <c r="D136" s="44"/>
      <c r="E136" s="81"/>
      <c r="F136" s="27"/>
      <c r="G136" s="39">
        <f t="shared" si="4"/>
      </c>
      <c r="I136" s="65"/>
      <c r="J136" s="22"/>
      <c r="K136" s="74"/>
      <c r="L136" s="28" t="s">
        <v>11</v>
      </c>
      <c r="M136" s="14"/>
    </row>
    <row r="137" spans="2:13" ht="13.5" customHeight="1">
      <c r="B137" s="681"/>
      <c r="C137" s="1">
        <v>5</v>
      </c>
      <c r="D137" s="44"/>
      <c r="E137" s="81"/>
      <c r="F137" s="27"/>
      <c r="G137" s="39">
        <f t="shared" si="4"/>
      </c>
      <c r="I137" s="65"/>
      <c r="J137" s="22"/>
      <c r="K137" s="74"/>
      <c r="L137" s="28" t="s">
        <v>11</v>
      </c>
      <c r="M137" s="14"/>
    </row>
    <row r="138" spans="2:13" ht="13.5" customHeight="1">
      <c r="B138" s="681"/>
      <c r="C138" s="1">
        <v>6</v>
      </c>
      <c r="D138" s="44"/>
      <c r="E138" s="81"/>
      <c r="F138" s="27"/>
      <c r="G138" s="39">
        <f t="shared" si="4"/>
      </c>
      <c r="I138" s="65"/>
      <c r="J138" s="22"/>
      <c r="K138" s="74"/>
      <c r="L138" s="28" t="s">
        <v>11</v>
      </c>
      <c r="M138" s="14"/>
    </row>
    <row r="139" spans="2:13" ht="13.5" customHeight="1">
      <c r="B139" s="681"/>
      <c r="C139" s="1">
        <v>7</v>
      </c>
      <c r="D139" s="44"/>
      <c r="E139" s="81"/>
      <c r="F139" s="27"/>
      <c r="G139" s="39">
        <f t="shared" si="4"/>
      </c>
      <c r="I139" s="65"/>
      <c r="J139" s="22"/>
      <c r="K139" s="74"/>
      <c r="L139" s="28" t="s">
        <v>11</v>
      </c>
      <c r="M139" s="14"/>
    </row>
    <row r="140" spans="2:13" ht="13.5" customHeight="1">
      <c r="B140" s="681"/>
      <c r="C140" s="1">
        <v>8</v>
      </c>
      <c r="D140" s="44"/>
      <c r="E140" s="81"/>
      <c r="F140" s="27"/>
      <c r="G140" s="39">
        <f t="shared" si="4"/>
      </c>
      <c r="I140" s="65"/>
      <c r="J140" s="22"/>
      <c r="K140" s="74"/>
      <c r="L140" s="28" t="s">
        <v>11</v>
      </c>
      <c r="M140" s="14"/>
    </row>
    <row r="141" spans="2:13" ht="13.5" customHeight="1" thickBot="1">
      <c r="B141" s="682"/>
      <c r="C141" s="12">
        <v>9</v>
      </c>
      <c r="D141" s="45"/>
      <c r="E141" s="82"/>
      <c r="F141" s="29"/>
      <c r="G141" s="40">
        <f t="shared" si="4"/>
      </c>
      <c r="I141" s="65"/>
      <c r="J141" s="22"/>
      <c r="K141" s="74"/>
      <c r="L141" s="28" t="s">
        <v>11</v>
      </c>
      <c r="M141" s="14"/>
    </row>
    <row r="142" spans="2:13" ht="13.5" customHeight="1">
      <c r="B142" s="680">
        <v>16</v>
      </c>
      <c r="C142" s="46">
        <v>1</v>
      </c>
      <c r="D142" s="47"/>
      <c r="E142" s="83"/>
      <c r="F142" s="48"/>
      <c r="G142" s="56">
        <f t="shared" si="4"/>
      </c>
      <c r="I142" s="65"/>
      <c r="J142" s="22"/>
      <c r="K142" s="74"/>
      <c r="L142" s="28" t="s">
        <v>11</v>
      </c>
      <c r="M142" s="14"/>
    </row>
    <row r="143" spans="2:13" ht="13.5" customHeight="1">
      <c r="B143" s="681"/>
      <c r="C143" s="49">
        <v>2</v>
      </c>
      <c r="D143" s="50"/>
      <c r="E143" s="84"/>
      <c r="F143" s="51"/>
      <c r="G143" s="56">
        <f t="shared" si="4"/>
      </c>
      <c r="I143" s="65"/>
      <c r="J143" s="22"/>
      <c r="K143" s="74"/>
      <c r="L143" s="28" t="s">
        <v>11</v>
      </c>
      <c r="M143" s="14"/>
    </row>
    <row r="144" spans="2:13" ht="13.5" customHeight="1">
      <c r="B144" s="681"/>
      <c r="C144" s="49">
        <v>3</v>
      </c>
      <c r="D144" s="50"/>
      <c r="E144" s="84"/>
      <c r="F144" s="51"/>
      <c r="G144" s="56">
        <f aca="true" t="shared" si="5" ref="G144:G207">IF(F144="","",RANK(F144,$F$7:$F$222,1))</f>
      </c>
      <c r="I144" s="65"/>
      <c r="J144" s="22"/>
      <c r="K144" s="74"/>
      <c r="L144" s="28" t="s">
        <v>11</v>
      </c>
      <c r="M144" s="14"/>
    </row>
    <row r="145" spans="2:13" ht="13.5" customHeight="1">
      <c r="B145" s="681"/>
      <c r="C145" s="49">
        <v>4</v>
      </c>
      <c r="D145" s="50"/>
      <c r="E145" s="84"/>
      <c r="F145" s="51"/>
      <c r="G145" s="56">
        <f t="shared" si="5"/>
      </c>
      <c r="I145" s="65"/>
      <c r="J145" s="22"/>
      <c r="K145" s="74"/>
      <c r="L145" s="28" t="s">
        <v>11</v>
      </c>
      <c r="M145" s="14"/>
    </row>
    <row r="146" spans="2:13" ht="13.5" customHeight="1">
      <c r="B146" s="681"/>
      <c r="C146" s="49">
        <v>5</v>
      </c>
      <c r="D146" s="50"/>
      <c r="E146" s="84"/>
      <c r="F146" s="51"/>
      <c r="G146" s="56">
        <f t="shared" si="5"/>
      </c>
      <c r="I146" s="65"/>
      <c r="J146" s="22"/>
      <c r="K146" s="74"/>
      <c r="L146" s="28" t="s">
        <v>11</v>
      </c>
      <c r="M146" s="14"/>
    </row>
    <row r="147" spans="2:13" ht="13.5" customHeight="1">
      <c r="B147" s="681"/>
      <c r="C147" s="49">
        <v>6</v>
      </c>
      <c r="D147" s="50"/>
      <c r="E147" s="84"/>
      <c r="F147" s="51"/>
      <c r="G147" s="56">
        <f t="shared" si="5"/>
      </c>
      <c r="I147" s="65"/>
      <c r="J147" s="22"/>
      <c r="K147" s="74"/>
      <c r="L147" s="28" t="s">
        <v>11</v>
      </c>
      <c r="M147" s="14"/>
    </row>
    <row r="148" spans="2:13" ht="13.5" customHeight="1">
      <c r="B148" s="681"/>
      <c r="C148" s="49">
        <v>7</v>
      </c>
      <c r="D148" s="50"/>
      <c r="E148" s="84"/>
      <c r="F148" s="51"/>
      <c r="G148" s="56">
        <f t="shared" si="5"/>
      </c>
      <c r="I148" s="65"/>
      <c r="J148" s="22"/>
      <c r="K148" s="74"/>
      <c r="L148" s="28" t="s">
        <v>11</v>
      </c>
      <c r="M148" s="14"/>
    </row>
    <row r="149" spans="2:13" ht="13.5" customHeight="1">
      <c r="B149" s="681"/>
      <c r="C149" s="49">
        <v>8</v>
      </c>
      <c r="D149" s="50"/>
      <c r="E149" s="84"/>
      <c r="F149" s="51"/>
      <c r="G149" s="56">
        <f t="shared" si="5"/>
      </c>
      <c r="I149" s="65"/>
      <c r="J149" s="22"/>
      <c r="K149" s="74"/>
      <c r="L149" s="28" t="s">
        <v>11</v>
      </c>
      <c r="M149" s="14"/>
    </row>
    <row r="150" spans="2:13" ht="13.5" customHeight="1" thickBot="1">
      <c r="B150" s="682"/>
      <c r="C150" s="52">
        <v>9</v>
      </c>
      <c r="D150" s="53"/>
      <c r="E150" s="85"/>
      <c r="F150" s="54"/>
      <c r="G150" s="57">
        <f t="shared" si="5"/>
      </c>
      <c r="I150" s="65"/>
      <c r="J150" s="22"/>
      <c r="K150" s="74"/>
      <c r="L150" s="28" t="s">
        <v>11</v>
      </c>
      <c r="M150" s="14"/>
    </row>
    <row r="151" spans="2:13" ht="13.5" customHeight="1">
      <c r="B151" s="680">
        <v>17</v>
      </c>
      <c r="C151" s="9">
        <v>1</v>
      </c>
      <c r="D151" s="43"/>
      <c r="E151" s="80"/>
      <c r="F151" s="31"/>
      <c r="G151" s="39">
        <f t="shared" si="5"/>
      </c>
      <c r="I151" s="65"/>
      <c r="J151" s="22"/>
      <c r="K151" s="74"/>
      <c r="L151" s="28" t="s">
        <v>11</v>
      </c>
      <c r="M151" s="14"/>
    </row>
    <row r="152" spans="2:13" ht="13.5" customHeight="1">
      <c r="B152" s="681"/>
      <c r="C152" s="1">
        <v>2</v>
      </c>
      <c r="D152" s="44"/>
      <c r="E152" s="81"/>
      <c r="F152" s="27"/>
      <c r="G152" s="39">
        <f t="shared" si="5"/>
      </c>
      <c r="I152" s="65"/>
      <c r="J152" s="22"/>
      <c r="K152" s="74"/>
      <c r="L152" s="28" t="s">
        <v>11</v>
      </c>
      <c r="M152" s="14"/>
    </row>
    <row r="153" spans="2:13" ht="13.5" customHeight="1">
      <c r="B153" s="681"/>
      <c r="C153" s="1">
        <v>3</v>
      </c>
      <c r="D153" s="44"/>
      <c r="E153" s="81"/>
      <c r="F153" s="27"/>
      <c r="G153" s="39">
        <f t="shared" si="5"/>
      </c>
      <c r="I153" s="65"/>
      <c r="J153" s="22"/>
      <c r="K153" s="74"/>
      <c r="L153" s="28" t="s">
        <v>11</v>
      </c>
      <c r="M153" s="14"/>
    </row>
    <row r="154" spans="2:13" ht="13.5" customHeight="1">
      <c r="B154" s="681"/>
      <c r="C154" s="1">
        <v>4</v>
      </c>
      <c r="D154" s="44"/>
      <c r="E154" s="81"/>
      <c r="F154" s="27"/>
      <c r="G154" s="39">
        <f t="shared" si="5"/>
      </c>
      <c r="I154" s="65"/>
      <c r="J154" s="22"/>
      <c r="K154" s="74"/>
      <c r="L154" s="28" t="s">
        <v>11</v>
      </c>
      <c r="M154" s="14"/>
    </row>
    <row r="155" spans="2:13" ht="13.5" customHeight="1">
      <c r="B155" s="681"/>
      <c r="C155" s="1">
        <v>5</v>
      </c>
      <c r="D155" s="44"/>
      <c r="E155" s="81"/>
      <c r="F155" s="27"/>
      <c r="G155" s="39">
        <f t="shared" si="5"/>
      </c>
      <c r="I155" s="65"/>
      <c r="J155" s="22"/>
      <c r="K155" s="74"/>
      <c r="L155" s="28" t="s">
        <v>11</v>
      </c>
      <c r="M155" s="14"/>
    </row>
    <row r="156" spans="2:13" ht="13.5" customHeight="1">
      <c r="B156" s="681"/>
      <c r="C156" s="1">
        <v>6</v>
      </c>
      <c r="D156" s="44"/>
      <c r="E156" s="81"/>
      <c r="F156" s="27"/>
      <c r="G156" s="39">
        <f t="shared" si="5"/>
      </c>
      <c r="I156" s="65"/>
      <c r="J156" s="22"/>
      <c r="K156" s="74"/>
      <c r="L156" s="28" t="s">
        <v>11</v>
      </c>
      <c r="M156" s="14"/>
    </row>
    <row r="157" spans="2:13" ht="13.5" customHeight="1">
      <c r="B157" s="681"/>
      <c r="C157" s="1">
        <v>7</v>
      </c>
      <c r="D157" s="44"/>
      <c r="E157" s="81"/>
      <c r="F157" s="27"/>
      <c r="G157" s="39">
        <f t="shared" si="5"/>
      </c>
      <c r="I157" s="65"/>
      <c r="J157" s="22"/>
      <c r="K157" s="74"/>
      <c r="L157" s="28" t="s">
        <v>11</v>
      </c>
      <c r="M157" s="14"/>
    </row>
    <row r="158" spans="2:13" ht="13.5" customHeight="1">
      <c r="B158" s="681"/>
      <c r="C158" s="1">
        <v>8</v>
      </c>
      <c r="D158" s="44"/>
      <c r="E158" s="81"/>
      <c r="F158" s="27"/>
      <c r="G158" s="39">
        <f t="shared" si="5"/>
      </c>
      <c r="I158" s="65"/>
      <c r="J158" s="22"/>
      <c r="K158" s="74"/>
      <c r="L158" s="28" t="s">
        <v>11</v>
      </c>
      <c r="M158" s="14"/>
    </row>
    <row r="159" spans="2:13" ht="13.5" customHeight="1" thickBot="1">
      <c r="B159" s="682"/>
      <c r="C159" s="12">
        <v>9</v>
      </c>
      <c r="D159" s="45"/>
      <c r="E159" s="82"/>
      <c r="F159" s="29"/>
      <c r="G159" s="40">
        <f t="shared" si="5"/>
      </c>
      <c r="I159" s="65"/>
      <c r="J159" s="22"/>
      <c r="K159" s="74"/>
      <c r="L159" s="28" t="s">
        <v>11</v>
      </c>
      <c r="M159" s="14"/>
    </row>
    <row r="160" spans="2:13" ht="13.5" customHeight="1">
      <c r="B160" s="680">
        <v>18</v>
      </c>
      <c r="C160" s="46">
        <v>1</v>
      </c>
      <c r="D160" s="47"/>
      <c r="E160" s="83"/>
      <c r="F160" s="48"/>
      <c r="G160" s="56">
        <f t="shared" si="5"/>
      </c>
      <c r="I160" s="65"/>
      <c r="J160" s="22"/>
      <c r="K160" s="74"/>
      <c r="L160" s="28" t="s">
        <v>11</v>
      </c>
      <c r="M160" s="14"/>
    </row>
    <row r="161" spans="2:13" ht="13.5" customHeight="1">
      <c r="B161" s="681"/>
      <c r="C161" s="49">
        <v>2</v>
      </c>
      <c r="D161" s="50"/>
      <c r="E161" s="84"/>
      <c r="F161" s="51"/>
      <c r="G161" s="56">
        <f t="shared" si="5"/>
      </c>
      <c r="I161" s="65"/>
      <c r="J161" s="22"/>
      <c r="K161" s="74"/>
      <c r="L161" s="28" t="s">
        <v>11</v>
      </c>
      <c r="M161" s="14"/>
    </row>
    <row r="162" spans="2:13" ht="13.5" customHeight="1">
      <c r="B162" s="681"/>
      <c r="C162" s="49">
        <v>3</v>
      </c>
      <c r="D162" s="50"/>
      <c r="E162" s="84"/>
      <c r="F162" s="51"/>
      <c r="G162" s="56">
        <f t="shared" si="5"/>
      </c>
      <c r="I162" s="65"/>
      <c r="J162" s="22"/>
      <c r="K162" s="74"/>
      <c r="L162" s="28" t="s">
        <v>11</v>
      </c>
      <c r="M162" s="14"/>
    </row>
    <row r="163" spans="2:13" ht="13.5" customHeight="1">
      <c r="B163" s="681"/>
      <c r="C163" s="49">
        <v>4</v>
      </c>
      <c r="D163" s="50"/>
      <c r="E163" s="84"/>
      <c r="F163" s="51"/>
      <c r="G163" s="56">
        <f t="shared" si="5"/>
      </c>
      <c r="I163" s="65"/>
      <c r="J163" s="22"/>
      <c r="K163" s="74"/>
      <c r="L163" s="28" t="s">
        <v>11</v>
      </c>
      <c r="M163" s="14"/>
    </row>
    <row r="164" spans="2:13" ht="13.5" customHeight="1">
      <c r="B164" s="681"/>
      <c r="C164" s="49">
        <v>5</v>
      </c>
      <c r="D164" s="50"/>
      <c r="E164" s="84"/>
      <c r="F164" s="51"/>
      <c r="G164" s="56">
        <f t="shared" si="5"/>
      </c>
      <c r="I164" s="65"/>
      <c r="J164" s="22"/>
      <c r="K164" s="74"/>
      <c r="L164" s="28" t="s">
        <v>11</v>
      </c>
      <c r="M164" s="14"/>
    </row>
    <row r="165" spans="2:13" ht="13.5" customHeight="1">
      <c r="B165" s="681"/>
      <c r="C165" s="49">
        <v>6</v>
      </c>
      <c r="D165" s="50"/>
      <c r="E165" s="84"/>
      <c r="F165" s="51"/>
      <c r="G165" s="56">
        <f t="shared" si="5"/>
      </c>
      <c r="I165" s="65"/>
      <c r="J165" s="22"/>
      <c r="K165" s="74"/>
      <c r="L165" s="28" t="s">
        <v>11</v>
      </c>
      <c r="M165" s="14"/>
    </row>
    <row r="166" spans="2:13" ht="13.5" customHeight="1">
      <c r="B166" s="681"/>
      <c r="C166" s="49">
        <v>7</v>
      </c>
      <c r="D166" s="50"/>
      <c r="E166" s="84"/>
      <c r="F166" s="51"/>
      <c r="G166" s="56">
        <f t="shared" si="5"/>
      </c>
      <c r="I166" s="65"/>
      <c r="J166" s="22"/>
      <c r="K166" s="74"/>
      <c r="L166" s="28" t="s">
        <v>11</v>
      </c>
      <c r="M166" s="14"/>
    </row>
    <row r="167" spans="2:13" ht="13.5" customHeight="1">
      <c r="B167" s="681"/>
      <c r="C167" s="49">
        <v>8</v>
      </c>
      <c r="D167" s="50"/>
      <c r="E167" s="84"/>
      <c r="F167" s="51"/>
      <c r="G167" s="56">
        <f t="shared" si="5"/>
      </c>
      <c r="I167" s="65"/>
      <c r="J167" s="22"/>
      <c r="K167" s="74"/>
      <c r="L167" s="28" t="s">
        <v>11</v>
      </c>
      <c r="M167" s="14"/>
    </row>
    <row r="168" spans="2:13" ht="13.5" customHeight="1" thickBot="1">
      <c r="B168" s="682"/>
      <c r="C168" s="52">
        <v>9</v>
      </c>
      <c r="D168" s="53"/>
      <c r="E168" s="85"/>
      <c r="F168" s="54"/>
      <c r="G168" s="57">
        <f t="shared" si="5"/>
      </c>
      <c r="I168" s="69"/>
      <c r="J168" s="24"/>
      <c r="K168" s="75"/>
      <c r="L168" s="30" t="s">
        <v>11</v>
      </c>
      <c r="M168" s="14"/>
    </row>
    <row r="169" spans="2:13" ht="13.5" customHeight="1">
      <c r="B169" s="680">
        <v>19</v>
      </c>
      <c r="C169" s="9">
        <v>1</v>
      </c>
      <c r="D169" s="43"/>
      <c r="E169" s="80"/>
      <c r="F169" s="31"/>
      <c r="G169" s="39">
        <f t="shared" si="5"/>
      </c>
      <c r="I169" s="205"/>
      <c r="J169" s="206"/>
      <c r="K169" s="76"/>
      <c r="L169" s="26" t="s">
        <v>11</v>
      </c>
      <c r="M169" s="14"/>
    </row>
    <row r="170" spans="2:13" ht="13.5" customHeight="1">
      <c r="B170" s="681"/>
      <c r="C170" s="1">
        <v>2</v>
      </c>
      <c r="D170" s="44"/>
      <c r="E170" s="81"/>
      <c r="F170" s="27"/>
      <c r="G170" s="39">
        <f t="shared" si="5"/>
      </c>
      <c r="I170" s="65"/>
      <c r="J170" s="22"/>
      <c r="K170" s="74"/>
      <c r="L170" s="28" t="s">
        <v>11</v>
      </c>
      <c r="M170" s="14"/>
    </row>
    <row r="171" spans="2:13" ht="13.5" customHeight="1">
      <c r="B171" s="681"/>
      <c r="C171" s="1">
        <v>3</v>
      </c>
      <c r="D171" s="44"/>
      <c r="E171" s="81"/>
      <c r="F171" s="27"/>
      <c r="G171" s="39">
        <f t="shared" si="5"/>
      </c>
      <c r="I171" s="65"/>
      <c r="J171" s="22"/>
      <c r="K171" s="74"/>
      <c r="L171" s="28" t="s">
        <v>11</v>
      </c>
      <c r="M171" s="14"/>
    </row>
    <row r="172" spans="2:13" ht="13.5" customHeight="1">
      <c r="B172" s="681"/>
      <c r="C172" s="1">
        <v>4</v>
      </c>
      <c r="D172" s="44"/>
      <c r="E172" s="81"/>
      <c r="F172" s="27"/>
      <c r="G172" s="39">
        <f t="shared" si="5"/>
      </c>
      <c r="I172" s="65"/>
      <c r="J172" s="22"/>
      <c r="K172" s="74"/>
      <c r="L172" s="28" t="s">
        <v>11</v>
      </c>
      <c r="M172" s="14"/>
    </row>
    <row r="173" spans="2:13" ht="13.5" customHeight="1">
      <c r="B173" s="681"/>
      <c r="C173" s="1">
        <v>5</v>
      </c>
      <c r="D173" s="44"/>
      <c r="E173" s="81"/>
      <c r="F173" s="27"/>
      <c r="G173" s="39">
        <f t="shared" si="5"/>
      </c>
      <c r="I173" s="65"/>
      <c r="J173" s="22"/>
      <c r="K173" s="74"/>
      <c r="L173" s="28" t="s">
        <v>11</v>
      </c>
      <c r="M173" s="14"/>
    </row>
    <row r="174" spans="2:13" ht="13.5" customHeight="1">
      <c r="B174" s="681"/>
      <c r="C174" s="1">
        <v>6</v>
      </c>
      <c r="D174" s="44"/>
      <c r="E174" s="81"/>
      <c r="F174" s="27"/>
      <c r="G174" s="39">
        <f t="shared" si="5"/>
      </c>
      <c r="I174" s="65"/>
      <c r="J174" s="22"/>
      <c r="K174" s="74"/>
      <c r="L174" s="28" t="s">
        <v>11</v>
      </c>
      <c r="M174" s="14"/>
    </row>
    <row r="175" spans="2:13" ht="13.5" customHeight="1">
      <c r="B175" s="681"/>
      <c r="C175" s="1">
        <v>7</v>
      </c>
      <c r="D175" s="44"/>
      <c r="E175" s="81"/>
      <c r="F175" s="27"/>
      <c r="G175" s="39">
        <f t="shared" si="5"/>
      </c>
      <c r="I175" s="65"/>
      <c r="J175" s="22"/>
      <c r="K175" s="74"/>
      <c r="L175" s="28" t="s">
        <v>11</v>
      </c>
      <c r="M175" s="14"/>
    </row>
    <row r="176" spans="2:13" ht="13.5" customHeight="1">
      <c r="B176" s="681"/>
      <c r="C176" s="1">
        <v>8</v>
      </c>
      <c r="D176" s="44"/>
      <c r="E176" s="81"/>
      <c r="F176" s="27"/>
      <c r="G176" s="39">
        <f t="shared" si="5"/>
      </c>
      <c r="I176" s="65"/>
      <c r="J176" s="22"/>
      <c r="K176" s="74"/>
      <c r="L176" s="28" t="s">
        <v>11</v>
      </c>
      <c r="M176" s="14"/>
    </row>
    <row r="177" spans="2:13" ht="13.5" customHeight="1" thickBot="1">
      <c r="B177" s="682"/>
      <c r="C177" s="12">
        <v>9</v>
      </c>
      <c r="D177" s="45"/>
      <c r="E177" s="82"/>
      <c r="F177" s="29"/>
      <c r="G177" s="40">
        <f t="shared" si="5"/>
      </c>
      <c r="I177" s="65"/>
      <c r="J177" s="22"/>
      <c r="K177" s="74"/>
      <c r="L177" s="28" t="s">
        <v>11</v>
      </c>
      <c r="M177" s="14"/>
    </row>
    <row r="178" spans="2:13" ht="13.5" customHeight="1">
      <c r="B178" s="680">
        <v>20</v>
      </c>
      <c r="C178" s="46">
        <v>1</v>
      </c>
      <c r="D178" s="47"/>
      <c r="E178" s="83"/>
      <c r="F178" s="48"/>
      <c r="G178" s="56">
        <f t="shared" si="5"/>
      </c>
      <c r="I178" s="65"/>
      <c r="J178" s="22"/>
      <c r="K178" s="74"/>
      <c r="L178" s="28" t="s">
        <v>11</v>
      </c>
      <c r="M178" s="14"/>
    </row>
    <row r="179" spans="2:13" ht="13.5" customHeight="1">
      <c r="B179" s="681"/>
      <c r="C179" s="49">
        <v>2</v>
      </c>
      <c r="D179" s="50"/>
      <c r="E179" s="84"/>
      <c r="F179" s="51"/>
      <c r="G179" s="56">
        <f t="shared" si="5"/>
      </c>
      <c r="I179" s="65"/>
      <c r="J179" s="22"/>
      <c r="K179" s="74"/>
      <c r="L179" s="28" t="s">
        <v>11</v>
      </c>
      <c r="M179" s="14"/>
    </row>
    <row r="180" spans="2:13" ht="13.5" customHeight="1">
      <c r="B180" s="681"/>
      <c r="C180" s="49">
        <v>3</v>
      </c>
      <c r="D180" s="50"/>
      <c r="E180" s="84"/>
      <c r="F180" s="51"/>
      <c r="G180" s="56">
        <f t="shared" si="5"/>
      </c>
      <c r="I180" s="65"/>
      <c r="J180" s="22"/>
      <c r="K180" s="74"/>
      <c r="L180" s="28" t="s">
        <v>11</v>
      </c>
      <c r="M180" s="14"/>
    </row>
    <row r="181" spans="2:13" ht="13.5" customHeight="1">
      <c r="B181" s="681"/>
      <c r="C181" s="49">
        <v>4</v>
      </c>
      <c r="D181" s="50"/>
      <c r="E181" s="84"/>
      <c r="F181" s="51"/>
      <c r="G181" s="56">
        <f t="shared" si="5"/>
      </c>
      <c r="I181" s="65"/>
      <c r="J181" s="22"/>
      <c r="K181" s="74"/>
      <c r="L181" s="28" t="s">
        <v>11</v>
      </c>
      <c r="M181" s="14"/>
    </row>
    <row r="182" spans="2:13" ht="13.5" customHeight="1">
      <c r="B182" s="681"/>
      <c r="C182" s="49">
        <v>5</v>
      </c>
      <c r="D182" s="50"/>
      <c r="E182" s="84"/>
      <c r="F182" s="51"/>
      <c r="G182" s="56">
        <f t="shared" si="5"/>
      </c>
      <c r="I182" s="65"/>
      <c r="J182" s="22"/>
      <c r="K182" s="74"/>
      <c r="L182" s="28" t="s">
        <v>11</v>
      </c>
      <c r="M182" s="14"/>
    </row>
    <row r="183" spans="2:13" ht="13.5" customHeight="1">
      <c r="B183" s="681"/>
      <c r="C183" s="49">
        <v>6</v>
      </c>
      <c r="D183" s="50"/>
      <c r="E183" s="84"/>
      <c r="F183" s="51"/>
      <c r="G183" s="56">
        <f t="shared" si="5"/>
      </c>
      <c r="I183" s="65"/>
      <c r="J183" s="22"/>
      <c r="K183" s="74"/>
      <c r="L183" s="28" t="s">
        <v>11</v>
      </c>
      <c r="M183" s="14"/>
    </row>
    <row r="184" spans="2:13" ht="13.5" customHeight="1">
      <c r="B184" s="681"/>
      <c r="C184" s="49">
        <v>7</v>
      </c>
      <c r="D184" s="50"/>
      <c r="E184" s="84"/>
      <c r="F184" s="51"/>
      <c r="G184" s="56">
        <f t="shared" si="5"/>
      </c>
      <c r="I184" s="65"/>
      <c r="J184" s="22"/>
      <c r="K184" s="74"/>
      <c r="L184" s="28" t="s">
        <v>11</v>
      </c>
      <c r="M184" s="14"/>
    </row>
    <row r="185" spans="2:13" ht="13.5" customHeight="1">
      <c r="B185" s="681"/>
      <c r="C185" s="49">
        <v>8</v>
      </c>
      <c r="D185" s="50"/>
      <c r="E185" s="84"/>
      <c r="F185" s="51"/>
      <c r="G185" s="56">
        <f t="shared" si="5"/>
      </c>
      <c r="I185" s="65"/>
      <c r="J185" s="22"/>
      <c r="K185" s="74"/>
      <c r="L185" s="28" t="s">
        <v>11</v>
      </c>
      <c r="M185" s="14"/>
    </row>
    <row r="186" spans="2:13" ht="13.5" customHeight="1" thickBot="1">
      <c r="B186" s="682"/>
      <c r="C186" s="52">
        <v>9</v>
      </c>
      <c r="D186" s="53"/>
      <c r="E186" s="85"/>
      <c r="F186" s="54"/>
      <c r="G186" s="57">
        <f t="shared" si="5"/>
      </c>
      <c r="I186" s="65"/>
      <c r="J186" s="22"/>
      <c r="K186" s="74"/>
      <c r="L186" s="28" t="s">
        <v>11</v>
      </c>
      <c r="M186" s="14"/>
    </row>
    <row r="187" spans="2:13" ht="13.5" customHeight="1">
      <c r="B187" s="680">
        <v>21</v>
      </c>
      <c r="C187" s="9">
        <v>1</v>
      </c>
      <c r="D187" s="43"/>
      <c r="E187" s="80"/>
      <c r="F187" s="31"/>
      <c r="G187" s="39">
        <f t="shared" si="5"/>
      </c>
      <c r="I187" s="65"/>
      <c r="J187" s="22"/>
      <c r="K187" s="74"/>
      <c r="L187" s="28" t="s">
        <v>11</v>
      </c>
      <c r="M187" s="14"/>
    </row>
    <row r="188" spans="2:13" ht="13.5" customHeight="1">
      <c r="B188" s="681"/>
      <c r="C188" s="1">
        <v>2</v>
      </c>
      <c r="D188" s="44"/>
      <c r="E188" s="81"/>
      <c r="F188" s="27"/>
      <c r="G188" s="39">
        <f t="shared" si="5"/>
      </c>
      <c r="I188" s="65"/>
      <c r="J188" s="22"/>
      <c r="K188" s="74"/>
      <c r="L188" s="28" t="s">
        <v>11</v>
      </c>
      <c r="M188" s="14"/>
    </row>
    <row r="189" spans="2:13" ht="13.5" customHeight="1">
      <c r="B189" s="681"/>
      <c r="C189" s="1">
        <v>3</v>
      </c>
      <c r="D189" s="44"/>
      <c r="E189" s="81"/>
      <c r="F189" s="27"/>
      <c r="G189" s="39">
        <f t="shared" si="5"/>
      </c>
      <c r="I189" s="65"/>
      <c r="J189" s="22"/>
      <c r="K189" s="74"/>
      <c r="L189" s="28" t="s">
        <v>11</v>
      </c>
      <c r="M189" s="14"/>
    </row>
    <row r="190" spans="2:13" ht="13.5" customHeight="1">
      <c r="B190" s="681"/>
      <c r="C190" s="1">
        <v>4</v>
      </c>
      <c r="D190" s="44"/>
      <c r="E190" s="81"/>
      <c r="F190" s="27"/>
      <c r="G190" s="39">
        <f t="shared" si="5"/>
      </c>
      <c r="I190" s="65"/>
      <c r="J190" s="22"/>
      <c r="K190" s="74"/>
      <c r="L190" s="28" t="s">
        <v>11</v>
      </c>
      <c r="M190" s="14"/>
    </row>
    <row r="191" spans="2:13" ht="13.5" customHeight="1">
      <c r="B191" s="681"/>
      <c r="C191" s="1">
        <v>5</v>
      </c>
      <c r="D191" s="44"/>
      <c r="E191" s="81"/>
      <c r="F191" s="27"/>
      <c r="G191" s="39">
        <f t="shared" si="5"/>
      </c>
      <c r="I191" s="65"/>
      <c r="J191" s="22"/>
      <c r="K191" s="74"/>
      <c r="L191" s="28" t="s">
        <v>11</v>
      </c>
      <c r="M191" s="14"/>
    </row>
    <row r="192" spans="2:13" ht="13.5" customHeight="1">
      <c r="B192" s="681"/>
      <c r="C192" s="1">
        <v>6</v>
      </c>
      <c r="D192" s="44"/>
      <c r="E192" s="81"/>
      <c r="F192" s="27"/>
      <c r="G192" s="39">
        <f t="shared" si="5"/>
      </c>
      <c r="I192" s="65"/>
      <c r="J192" s="22"/>
      <c r="K192" s="74"/>
      <c r="L192" s="28" t="s">
        <v>11</v>
      </c>
      <c r="M192" s="14"/>
    </row>
    <row r="193" spans="2:13" ht="13.5" customHeight="1">
      <c r="B193" s="681"/>
      <c r="C193" s="1">
        <v>7</v>
      </c>
      <c r="D193" s="44"/>
      <c r="E193" s="81"/>
      <c r="F193" s="27"/>
      <c r="G193" s="39">
        <f t="shared" si="5"/>
      </c>
      <c r="I193" s="65"/>
      <c r="J193" s="22"/>
      <c r="K193" s="74"/>
      <c r="L193" s="28" t="s">
        <v>11</v>
      </c>
      <c r="M193" s="14"/>
    </row>
    <row r="194" spans="2:13" ht="13.5" customHeight="1">
      <c r="B194" s="681"/>
      <c r="C194" s="1">
        <v>8</v>
      </c>
      <c r="D194" s="44"/>
      <c r="E194" s="81"/>
      <c r="F194" s="27"/>
      <c r="G194" s="39">
        <f t="shared" si="5"/>
      </c>
      <c r="I194" s="65"/>
      <c r="J194" s="22"/>
      <c r="K194" s="74"/>
      <c r="L194" s="28" t="s">
        <v>11</v>
      </c>
      <c r="M194" s="14"/>
    </row>
    <row r="195" spans="2:13" ht="13.5" customHeight="1" thickBot="1">
      <c r="B195" s="682"/>
      <c r="C195" s="12">
        <v>9</v>
      </c>
      <c r="D195" s="45"/>
      <c r="E195" s="82"/>
      <c r="F195" s="29"/>
      <c r="G195" s="40">
        <f t="shared" si="5"/>
      </c>
      <c r="I195" s="65"/>
      <c r="J195" s="22"/>
      <c r="K195" s="74"/>
      <c r="L195" s="28" t="s">
        <v>11</v>
      </c>
      <c r="M195" s="14"/>
    </row>
    <row r="196" spans="2:13" ht="13.5" customHeight="1">
      <c r="B196" s="680">
        <v>22</v>
      </c>
      <c r="C196" s="46">
        <v>1</v>
      </c>
      <c r="D196" s="47"/>
      <c r="E196" s="83"/>
      <c r="F196" s="48"/>
      <c r="G196" s="56">
        <f t="shared" si="5"/>
      </c>
      <c r="I196" s="65"/>
      <c r="J196" s="22"/>
      <c r="K196" s="74"/>
      <c r="L196" s="28" t="s">
        <v>11</v>
      </c>
      <c r="M196" s="14"/>
    </row>
    <row r="197" spans="2:13" ht="13.5" customHeight="1">
      <c r="B197" s="681"/>
      <c r="C197" s="49">
        <v>2</v>
      </c>
      <c r="D197" s="50"/>
      <c r="E197" s="84"/>
      <c r="F197" s="51"/>
      <c r="G197" s="56">
        <f t="shared" si="5"/>
      </c>
      <c r="I197" s="65"/>
      <c r="J197" s="22"/>
      <c r="K197" s="74"/>
      <c r="L197" s="28" t="s">
        <v>11</v>
      </c>
      <c r="M197" s="14"/>
    </row>
    <row r="198" spans="2:13" ht="13.5" customHeight="1">
      <c r="B198" s="681"/>
      <c r="C198" s="49">
        <v>3</v>
      </c>
      <c r="D198" s="50"/>
      <c r="E198" s="84"/>
      <c r="F198" s="51"/>
      <c r="G198" s="56">
        <f t="shared" si="5"/>
      </c>
      <c r="I198" s="65"/>
      <c r="J198" s="22"/>
      <c r="K198" s="74"/>
      <c r="L198" s="28" t="s">
        <v>11</v>
      </c>
      <c r="M198" s="14"/>
    </row>
    <row r="199" spans="2:12" ht="13.5" customHeight="1">
      <c r="B199" s="681"/>
      <c r="C199" s="49">
        <v>4</v>
      </c>
      <c r="D199" s="50"/>
      <c r="E199" s="84"/>
      <c r="F199" s="51"/>
      <c r="G199" s="56">
        <f t="shared" si="5"/>
      </c>
      <c r="I199" s="183"/>
      <c r="J199" s="184"/>
      <c r="K199" s="20"/>
      <c r="L199" s="182" t="s">
        <v>11</v>
      </c>
    </row>
    <row r="200" spans="2:12" ht="13.5" customHeight="1">
      <c r="B200" s="681"/>
      <c r="C200" s="49">
        <v>5</v>
      </c>
      <c r="D200" s="50"/>
      <c r="E200" s="84"/>
      <c r="F200" s="51"/>
      <c r="G200" s="56">
        <f t="shared" si="5"/>
      </c>
      <c r="I200" s="183"/>
      <c r="J200" s="184"/>
      <c r="K200" s="20"/>
      <c r="L200" s="182" t="s">
        <v>11</v>
      </c>
    </row>
    <row r="201" spans="2:12" ht="13.5" customHeight="1">
      <c r="B201" s="681"/>
      <c r="C201" s="49">
        <v>6</v>
      </c>
      <c r="D201" s="50"/>
      <c r="E201" s="84"/>
      <c r="F201" s="51"/>
      <c r="G201" s="56">
        <f t="shared" si="5"/>
      </c>
      <c r="I201" s="183"/>
      <c r="J201" s="184"/>
      <c r="K201" s="20"/>
      <c r="L201" s="182" t="s">
        <v>11</v>
      </c>
    </row>
    <row r="202" spans="2:12" ht="13.5" customHeight="1">
      <c r="B202" s="681"/>
      <c r="C202" s="49">
        <v>7</v>
      </c>
      <c r="D202" s="50"/>
      <c r="E202" s="84"/>
      <c r="F202" s="51"/>
      <c r="G202" s="56">
        <f t="shared" si="5"/>
      </c>
      <c r="I202" s="183"/>
      <c r="J202" s="184"/>
      <c r="K202" s="20"/>
      <c r="L202" s="182" t="s">
        <v>11</v>
      </c>
    </row>
    <row r="203" spans="2:12" ht="13.5" customHeight="1">
      <c r="B203" s="681"/>
      <c r="C203" s="49">
        <v>8</v>
      </c>
      <c r="D203" s="50"/>
      <c r="E203" s="84"/>
      <c r="F203" s="51"/>
      <c r="G203" s="56">
        <f t="shared" si="5"/>
      </c>
      <c r="I203" s="183"/>
      <c r="J203" s="184"/>
      <c r="K203" s="20"/>
      <c r="L203" s="182" t="s">
        <v>11</v>
      </c>
    </row>
    <row r="204" spans="2:12" ht="13.5" customHeight="1" thickBot="1">
      <c r="B204" s="682"/>
      <c r="C204" s="52">
        <v>9</v>
      </c>
      <c r="D204" s="53"/>
      <c r="E204" s="85"/>
      <c r="F204" s="54"/>
      <c r="G204" s="57">
        <f t="shared" si="5"/>
      </c>
      <c r="I204" s="183"/>
      <c r="J204" s="184"/>
      <c r="K204" s="20"/>
      <c r="L204" s="182" t="s">
        <v>11</v>
      </c>
    </row>
    <row r="205" spans="2:12" ht="13.5" customHeight="1">
      <c r="B205" s="680">
        <v>23</v>
      </c>
      <c r="C205" s="9">
        <v>1</v>
      </c>
      <c r="D205" s="43"/>
      <c r="E205" s="80"/>
      <c r="F205" s="31"/>
      <c r="G205" s="39">
        <f t="shared" si="5"/>
      </c>
      <c r="I205" s="185"/>
      <c r="J205" s="186"/>
      <c r="K205" s="187"/>
      <c r="L205" s="188" t="s">
        <v>11</v>
      </c>
    </row>
    <row r="206" spans="2:12" ht="13.5" customHeight="1">
      <c r="B206" s="681"/>
      <c r="C206" s="1">
        <v>2</v>
      </c>
      <c r="D206" s="44"/>
      <c r="E206" s="81"/>
      <c r="F206" s="27"/>
      <c r="G206" s="39">
        <f t="shared" si="5"/>
      </c>
      <c r="I206" s="183"/>
      <c r="J206" s="184"/>
      <c r="K206" s="20"/>
      <c r="L206" s="182" t="s">
        <v>11</v>
      </c>
    </row>
    <row r="207" spans="2:12" ht="13.5" customHeight="1">
      <c r="B207" s="681"/>
      <c r="C207" s="1">
        <v>3</v>
      </c>
      <c r="D207" s="44"/>
      <c r="E207" s="81"/>
      <c r="F207" s="27"/>
      <c r="G207" s="39">
        <f t="shared" si="5"/>
      </c>
      <c r="I207" s="183"/>
      <c r="J207" s="184"/>
      <c r="K207" s="20"/>
      <c r="L207" s="182" t="s">
        <v>11</v>
      </c>
    </row>
    <row r="208" spans="2:12" ht="13.5" customHeight="1">
      <c r="B208" s="681"/>
      <c r="C208" s="1">
        <v>4</v>
      </c>
      <c r="D208" s="44"/>
      <c r="E208" s="81"/>
      <c r="F208" s="27"/>
      <c r="G208" s="39">
        <f aca="true" t="shared" si="6" ref="G208:G222">IF(F208="","",RANK(F208,$F$7:$F$222,1))</f>
      </c>
      <c r="I208" s="183"/>
      <c r="J208" s="184"/>
      <c r="K208" s="20"/>
      <c r="L208" s="182" t="s">
        <v>11</v>
      </c>
    </row>
    <row r="209" spans="2:12" ht="13.5" customHeight="1">
      <c r="B209" s="681"/>
      <c r="C209" s="1">
        <v>5</v>
      </c>
      <c r="D209" s="44"/>
      <c r="E209" s="81"/>
      <c r="F209" s="27"/>
      <c r="G209" s="39">
        <f t="shared" si="6"/>
      </c>
      <c r="I209" s="183"/>
      <c r="J209" s="184"/>
      <c r="K209" s="20"/>
      <c r="L209" s="182" t="s">
        <v>11</v>
      </c>
    </row>
    <row r="210" spans="2:12" ht="13.5" customHeight="1">
      <c r="B210" s="681"/>
      <c r="C210" s="1">
        <v>6</v>
      </c>
      <c r="D210" s="44"/>
      <c r="E210" s="81"/>
      <c r="F210" s="27"/>
      <c r="G210" s="39">
        <f t="shared" si="6"/>
      </c>
      <c r="I210" s="183"/>
      <c r="J210" s="184"/>
      <c r="K210" s="20"/>
      <c r="L210" s="182" t="s">
        <v>11</v>
      </c>
    </row>
    <row r="211" spans="2:12" ht="13.5" customHeight="1">
      <c r="B211" s="681"/>
      <c r="C211" s="1">
        <v>7</v>
      </c>
      <c r="D211" s="44"/>
      <c r="E211" s="81"/>
      <c r="F211" s="27"/>
      <c r="G211" s="39">
        <f t="shared" si="6"/>
      </c>
      <c r="I211" s="183"/>
      <c r="J211" s="184"/>
      <c r="K211" s="20"/>
      <c r="L211" s="182" t="s">
        <v>11</v>
      </c>
    </row>
    <row r="212" spans="2:12" ht="13.5" customHeight="1">
      <c r="B212" s="681"/>
      <c r="C212" s="1">
        <v>8</v>
      </c>
      <c r="D212" s="44"/>
      <c r="E212" s="81"/>
      <c r="F212" s="27"/>
      <c r="G212" s="39">
        <f t="shared" si="6"/>
      </c>
      <c r="I212" s="183"/>
      <c r="J212" s="184"/>
      <c r="K212" s="20"/>
      <c r="L212" s="182" t="s">
        <v>11</v>
      </c>
    </row>
    <row r="213" spans="2:12" ht="13.5" customHeight="1" thickBot="1">
      <c r="B213" s="682"/>
      <c r="C213" s="12">
        <v>9</v>
      </c>
      <c r="D213" s="45"/>
      <c r="E213" s="82"/>
      <c r="F213" s="29"/>
      <c r="G213" s="40">
        <f t="shared" si="6"/>
      </c>
      <c r="I213" s="183"/>
      <c r="J213" s="184"/>
      <c r="K213" s="20"/>
      <c r="L213" s="182" t="s">
        <v>11</v>
      </c>
    </row>
    <row r="214" spans="2:12" ht="13.5" customHeight="1">
      <c r="B214" s="680">
        <v>24</v>
      </c>
      <c r="C214" s="46">
        <v>1</v>
      </c>
      <c r="D214" s="47"/>
      <c r="E214" s="83"/>
      <c r="F214" s="48"/>
      <c r="G214" s="56">
        <f t="shared" si="6"/>
      </c>
      <c r="I214" s="185"/>
      <c r="J214" s="186"/>
      <c r="K214" s="187"/>
      <c r="L214" s="188" t="s">
        <v>11</v>
      </c>
    </row>
    <row r="215" spans="2:12" ht="13.5" customHeight="1">
      <c r="B215" s="681"/>
      <c r="C215" s="49">
        <v>2</v>
      </c>
      <c r="D215" s="50"/>
      <c r="E215" s="84"/>
      <c r="F215" s="51"/>
      <c r="G215" s="56">
        <f t="shared" si="6"/>
      </c>
      <c r="I215" s="183"/>
      <c r="J215" s="184"/>
      <c r="K215" s="20"/>
      <c r="L215" s="182" t="s">
        <v>11</v>
      </c>
    </row>
    <row r="216" spans="2:12" ht="13.5" customHeight="1">
      <c r="B216" s="681"/>
      <c r="C216" s="49">
        <v>3</v>
      </c>
      <c r="D216" s="50"/>
      <c r="E216" s="84"/>
      <c r="F216" s="51"/>
      <c r="G216" s="56">
        <f t="shared" si="6"/>
      </c>
      <c r="I216" s="183"/>
      <c r="J216" s="184"/>
      <c r="K216" s="20"/>
      <c r="L216" s="182" t="s">
        <v>11</v>
      </c>
    </row>
    <row r="217" spans="2:12" ht="13.5" customHeight="1">
      <c r="B217" s="681"/>
      <c r="C217" s="49">
        <v>4</v>
      </c>
      <c r="D217" s="50"/>
      <c r="E217" s="84"/>
      <c r="F217" s="51"/>
      <c r="G217" s="56">
        <f t="shared" si="6"/>
      </c>
      <c r="I217" s="183"/>
      <c r="J217" s="184"/>
      <c r="K217" s="20"/>
      <c r="L217" s="182" t="s">
        <v>11</v>
      </c>
    </row>
    <row r="218" spans="2:12" ht="13.5" customHeight="1">
      <c r="B218" s="681"/>
      <c r="C218" s="49">
        <v>5</v>
      </c>
      <c r="D218" s="50"/>
      <c r="E218" s="84"/>
      <c r="F218" s="51"/>
      <c r="G218" s="56">
        <f t="shared" si="6"/>
      </c>
      <c r="I218" s="183"/>
      <c r="J218" s="184"/>
      <c r="K218" s="20"/>
      <c r="L218" s="182" t="s">
        <v>11</v>
      </c>
    </row>
    <row r="219" spans="2:12" ht="13.5" customHeight="1">
      <c r="B219" s="681"/>
      <c r="C219" s="49">
        <v>6</v>
      </c>
      <c r="D219" s="50"/>
      <c r="E219" s="84"/>
      <c r="F219" s="51"/>
      <c r="G219" s="56">
        <f t="shared" si="6"/>
      </c>
      <c r="I219" s="183"/>
      <c r="J219" s="184"/>
      <c r="K219" s="20"/>
      <c r="L219" s="182" t="s">
        <v>11</v>
      </c>
    </row>
    <row r="220" spans="2:12" ht="13.5" customHeight="1">
      <c r="B220" s="681"/>
      <c r="C220" s="49">
        <v>7</v>
      </c>
      <c r="D220" s="50"/>
      <c r="E220" s="84"/>
      <c r="F220" s="51"/>
      <c r="G220" s="56">
        <f t="shared" si="6"/>
      </c>
      <c r="I220" s="183"/>
      <c r="J220" s="184"/>
      <c r="K220" s="20"/>
      <c r="L220" s="182" t="s">
        <v>11</v>
      </c>
    </row>
    <row r="221" spans="2:12" ht="13.5" customHeight="1">
      <c r="B221" s="681"/>
      <c r="C221" s="49">
        <v>8</v>
      </c>
      <c r="D221" s="50"/>
      <c r="E221" s="84"/>
      <c r="F221" s="51"/>
      <c r="G221" s="56">
        <f t="shared" si="6"/>
      </c>
      <c r="I221" s="183"/>
      <c r="J221" s="184"/>
      <c r="K221" s="20"/>
      <c r="L221" s="182" t="s">
        <v>11</v>
      </c>
    </row>
    <row r="222" spans="2:12" ht="13.5" customHeight="1" thickBot="1">
      <c r="B222" s="682"/>
      <c r="C222" s="52">
        <v>9</v>
      </c>
      <c r="D222" s="53"/>
      <c r="E222" s="85"/>
      <c r="F222" s="54"/>
      <c r="G222" s="57">
        <f t="shared" si="6"/>
      </c>
      <c r="I222" s="189"/>
      <c r="J222" s="190"/>
      <c r="K222" s="77"/>
      <c r="L222" s="191" t="s">
        <v>11</v>
      </c>
    </row>
    <row r="223" spans="2:8" ht="13.5" customHeight="1">
      <c r="B223" s="15"/>
      <c r="C223" s="15"/>
      <c r="D223" s="15"/>
      <c r="E223" s="86"/>
      <c r="F223" s="15"/>
      <c r="G223" s="15"/>
      <c r="H223" s="15"/>
    </row>
    <row r="224" spans="2:8" ht="13.5" customHeight="1">
      <c r="B224" s="15"/>
      <c r="C224" s="15"/>
      <c r="D224" s="15"/>
      <c r="E224" s="86"/>
      <c r="F224" s="15"/>
      <c r="G224" s="15"/>
      <c r="H224" s="15"/>
    </row>
    <row r="225" spans="2:8" ht="13.5" customHeight="1">
      <c r="B225" s="15"/>
      <c r="C225" s="15"/>
      <c r="D225" s="15"/>
      <c r="E225" s="86"/>
      <c r="F225" s="15"/>
      <c r="G225" s="15"/>
      <c r="H225" s="15"/>
    </row>
    <row r="226" spans="2:8" ht="13.5" customHeight="1">
      <c r="B226" s="15"/>
      <c r="C226" s="15"/>
      <c r="D226" s="15"/>
      <c r="E226" s="86"/>
      <c r="F226" s="15"/>
      <c r="G226" s="15"/>
      <c r="H226" s="15"/>
    </row>
    <row r="227" spans="2:8" ht="13.5" customHeight="1">
      <c r="B227" s="15"/>
      <c r="C227" s="15"/>
      <c r="D227" s="15"/>
      <c r="E227" s="86"/>
      <c r="F227" s="15"/>
      <c r="G227" s="15"/>
      <c r="H227" s="15"/>
    </row>
    <row r="228" spans="2:8" ht="13.5" customHeight="1">
      <c r="B228" s="15"/>
      <c r="C228" s="15"/>
      <c r="D228" s="15"/>
      <c r="E228" s="86"/>
      <c r="F228" s="15"/>
      <c r="G228" s="15"/>
      <c r="H228" s="15"/>
    </row>
    <row r="229" spans="2:8" ht="13.5" customHeight="1">
      <c r="B229" s="15"/>
      <c r="C229" s="15"/>
      <c r="D229" s="15"/>
      <c r="E229" s="86"/>
      <c r="F229" s="15"/>
      <c r="G229" s="15"/>
      <c r="H229" s="15"/>
    </row>
    <row r="230" spans="2:8" ht="13.5" customHeight="1">
      <c r="B230" s="15"/>
      <c r="C230" s="15"/>
      <c r="D230" s="15"/>
      <c r="E230" s="86"/>
      <c r="F230" s="15"/>
      <c r="G230" s="15"/>
      <c r="H230" s="15"/>
    </row>
    <row r="231" spans="2:8" ht="13.5" customHeight="1">
      <c r="B231" s="15"/>
      <c r="C231" s="15"/>
      <c r="D231" s="15"/>
      <c r="E231" s="86"/>
      <c r="F231" s="15"/>
      <c r="G231" s="15"/>
      <c r="H231" s="15"/>
    </row>
    <row r="232" spans="2:8" ht="13.5" customHeight="1">
      <c r="B232" s="15"/>
      <c r="C232" s="15"/>
      <c r="D232" s="15"/>
      <c r="E232" s="86"/>
      <c r="F232" s="15"/>
      <c r="G232" s="15"/>
      <c r="H232" s="15"/>
    </row>
    <row r="233" spans="2:8" ht="13.5" customHeight="1">
      <c r="B233" s="15"/>
      <c r="C233" s="15"/>
      <c r="D233" s="15"/>
      <c r="E233" s="86"/>
      <c r="F233" s="15"/>
      <c r="G233" s="15"/>
      <c r="H233" s="15"/>
    </row>
    <row r="234" spans="2:8" ht="13.5" customHeight="1">
      <c r="B234" s="15"/>
      <c r="C234" s="15"/>
      <c r="D234" s="15"/>
      <c r="E234" s="86"/>
      <c r="F234" s="15"/>
      <c r="G234" s="15"/>
      <c r="H234" s="15"/>
    </row>
    <row r="235" spans="2:8" ht="13.5" customHeight="1">
      <c r="B235" s="15"/>
      <c r="C235" s="15"/>
      <c r="D235" s="15"/>
      <c r="E235" s="86"/>
      <c r="F235" s="15"/>
      <c r="G235" s="15"/>
      <c r="H235" s="15"/>
    </row>
    <row r="236" spans="2:8" ht="13.5" customHeight="1">
      <c r="B236" s="15"/>
      <c r="C236" s="15"/>
      <c r="D236" s="15"/>
      <c r="E236" s="86"/>
      <c r="F236" s="15"/>
      <c r="G236" s="15"/>
      <c r="H236" s="15"/>
    </row>
    <row r="237" spans="2:8" ht="13.5" customHeight="1">
      <c r="B237" s="15"/>
      <c r="C237" s="15"/>
      <c r="D237" s="15"/>
      <c r="E237" s="86"/>
      <c r="F237" s="15"/>
      <c r="G237" s="15"/>
      <c r="H237" s="15"/>
    </row>
    <row r="238" spans="2:8" ht="13.5" customHeight="1">
      <c r="B238" s="15"/>
      <c r="C238" s="15"/>
      <c r="D238" s="15"/>
      <c r="E238" s="86"/>
      <c r="F238" s="15"/>
      <c r="G238" s="15"/>
      <c r="H238" s="15"/>
    </row>
    <row r="239" spans="2:8" ht="13.5" customHeight="1">
      <c r="B239" s="15"/>
      <c r="C239" s="15"/>
      <c r="D239" s="15"/>
      <c r="E239" s="86"/>
      <c r="F239" s="15"/>
      <c r="G239" s="15"/>
      <c r="H239" s="15"/>
    </row>
    <row r="240" spans="2:8" ht="13.5" customHeight="1">
      <c r="B240" s="15"/>
      <c r="C240" s="15"/>
      <c r="D240" s="15"/>
      <c r="E240" s="86"/>
      <c r="F240" s="15"/>
      <c r="G240" s="15"/>
      <c r="H240" s="15"/>
    </row>
    <row r="241" spans="2:8" ht="13.5" customHeight="1">
      <c r="B241" s="15"/>
      <c r="C241" s="15"/>
      <c r="D241" s="15"/>
      <c r="E241" s="86"/>
      <c r="F241" s="15"/>
      <c r="G241" s="15"/>
      <c r="H241" s="15"/>
    </row>
    <row r="242" spans="2:8" ht="13.5" customHeight="1">
      <c r="B242" s="15"/>
      <c r="C242" s="15"/>
      <c r="D242" s="15"/>
      <c r="E242" s="86"/>
      <c r="F242" s="15"/>
      <c r="G242" s="15"/>
      <c r="H242" s="15"/>
    </row>
    <row r="243" spans="2:8" ht="13.5" customHeight="1">
      <c r="B243" s="15"/>
      <c r="C243" s="15"/>
      <c r="D243" s="15"/>
      <c r="E243" s="86"/>
      <c r="F243" s="15"/>
      <c r="G243" s="15"/>
      <c r="H243" s="15"/>
    </row>
    <row r="244" spans="2:8" ht="13.5" customHeight="1">
      <c r="B244" s="15"/>
      <c r="C244" s="15"/>
      <c r="D244" s="15"/>
      <c r="E244" s="86"/>
      <c r="F244" s="15"/>
      <c r="G244" s="15"/>
      <c r="H244" s="15"/>
    </row>
    <row r="245" spans="2:8" ht="13.5" customHeight="1">
      <c r="B245" s="15"/>
      <c r="C245" s="15"/>
      <c r="D245" s="15"/>
      <c r="E245" s="86"/>
      <c r="F245" s="15"/>
      <c r="G245" s="15"/>
      <c r="H245" s="15"/>
    </row>
    <row r="246" spans="2:8" ht="13.5" customHeight="1">
      <c r="B246" s="15"/>
      <c r="C246" s="15"/>
      <c r="D246" s="15"/>
      <c r="E246" s="86"/>
      <c r="F246" s="15"/>
      <c r="G246" s="15"/>
      <c r="H246" s="15"/>
    </row>
    <row r="247" spans="2:8" ht="13.5" customHeight="1">
      <c r="B247" s="15"/>
      <c r="C247" s="15"/>
      <c r="D247" s="15"/>
      <c r="E247" s="86"/>
      <c r="F247" s="15"/>
      <c r="G247" s="15"/>
      <c r="H247" s="15"/>
    </row>
    <row r="248" spans="2:8" ht="13.5" customHeight="1">
      <c r="B248" s="15"/>
      <c r="C248" s="15"/>
      <c r="D248" s="15"/>
      <c r="E248" s="86"/>
      <c r="F248" s="15"/>
      <c r="G248" s="15"/>
      <c r="H248" s="15"/>
    </row>
    <row r="249" spans="2:8" ht="13.5" customHeight="1">
      <c r="B249" s="15"/>
      <c r="C249" s="15"/>
      <c r="D249" s="15"/>
      <c r="E249" s="86"/>
      <c r="F249" s="15"/>
      <c r="G249" s="15"/>
      <c r="H249" s="15"/>
    </row>
    <row r="250" spans="2:8" ht="13.5" customHeight="1">
      <c r="B250" s="15"/>
      <c r="C250" s="15"/>
      <c r="D250" s="15"/>
      <c r="E250" s="86"/>
      <c r="F250" s="15"/>
      <c r="G250" s="15"/>
      <c r="H250" s="15"/>
    </row>
    <row r="251" spans="2:8" ht="13.5" customHeight="1">
      <c r="B251" s="15"/>
      <c r="C251" s="15"/>
      <c r="D251" s="15"/>
      <c r="E251" s="86"/>
      <c r="F251" s="15"/>
      <c r="G251" s="15"/>
      <c r="H251" s="15"/>
    </row>
    <row r="252" spans="2:8" ht="13.5" customHeight="1">
      <c r="B252" s="15"/>
      <c r="C252" s="15"/>
      <c r="D252" s="15"/>
      <c r="E252" s="86"/>
      <c r="F252" s="15"/>
      <c r="G252" s="15"/>
      <c r="H252" s="15"/>
    </row>
    <row r="253" spans="2:8" ht="13.5" customHeight="1">
      <c r="B253" s="15"/>
      <c r="C253" s="15"/>
      <c r="D253" s="15"/>
      <c r="E253" s="86"/>
      <c r="F253" s="15"/>
      <c r="G253" s="15"/>
      <c r="H253" s="15"/>
    </row>
    <row r="254" spans="2:8" ht="13.5" customHeight="1">
      <c r="B254" s="15"/>
      <c r="C254" s="15"/>
      <c r="D254" s="15"/>
      <c r="E254" s="86"/>
      <c r="F254" s="15"/>
      <c r="G254" s="15"/>
      <c r="H254" s="15"/>
    </row>
    <row r="255" spans="2:8" ht="13.5" customHeight="1">
      <c r="B255" s="15"/>
      <c r="C255" s="15"/>
      <c r="D255" s="15"/>
      <c r="E255" s="86"/>
      <c r="F255" s="15"/>
      <c r="G255" s="15"/>
      <c r="H255" s="15"/>
    </row>
    <row r="256" spans="2:8" ht="13.5" customHeight="1">
      <c r="B256" s="15"/>
      <c r="C256" s="15"/>
      <c r="D256" s="15"/>
      <c r="E256" s="86"/>
      <c r="F256" s="15"/>
      <c r="G256" s="15"/>
      <c r="H256" s="15"/>
    </row>
    <row r="257" spans="2:8" ht="13.5" customHeight="1">
      <c r="B257" s="15"/>
      <c r="C257" s="15"/>
      <c r="D257" s="15"/>
      <c r="E257" s="86"/>
      <c r="F257" s="15"/>
      <c r="G257" s="15"/>
      <c r="H257" s="15"/>
    </row>
    <row r="258" spans="2:8" ht="13.5" customHeight="1">
      <c r="B258" s="15"/>
      <c r="C258" s="15"/>
      <c r="D258" s="15"/>
      <c r="E258" s="86"/>
      <c r="F258" s="15"/>
      <c r="G258" s="15"/>
      <c r="H258" s="15"/>
    </row>
    <row r="259" spans="2:8" ht="13.5" customHeight="1">
      <c r="B259" s="15"/>
      <c r="C259" s="15"/>
      <c r="D259" s="15"/>
      <c r="E259" s="86"/>
      <c r="F259" s="15"/>
      <c r="G259" s="15"/>
      <c r="H259" s="15"/>
    </row>
    <row r="260" spans="2:8" ht="13.5" customHeight="1">
      <c r="B260" s="15"/>
      <c r="C260" s="15"/>
      <c r="D260" s="15"/>
      <c r="E260" s="86"/>
      <c r="F260" s="15"/>
      <c r="G260" s="15"/>
      <c r="H260" s="15"/>
    </row>
    <row r="261" spans="2:8" ht="13.5" customHeight="1">
      <c r="B261" s="15"/>
      <c r="C261" s="15"/>
      <c r="D261" s="15"/>
      <c r="E261" s="86"/>
      <c r="F261" s="15"/>
      <c r="G261" s="15"/>
      <c r="H261" s="15"/>
    </row>
    <row r="262" spans="2:8" ht="13.5" customHeight="1">
      <c r="B262" s="15"/>
      <c r="C262" s="15"/>
      <c r="D262" s="15"/>
      <c r="E262" s="86"/>
      <c r="F262" s="15"/>
      <c r="G262" s="15"/>
      <c r="H262" s="15"/>
    </row>
    <row r="263" spans="2:8" ht="13.5" customHeight="1">
      <c r="B263" s="15"/>
      <c r="C263" s="15"/>
      <c r="D263" s="15"/>
      <c r="E263" s="86"/>
      <c r="F263" s="15"/>
      <c r="G263" s="15"/>
      <c r="H263" s="15"/>
    </row>
    <row r="264" spans="2:8" ht="13.5" customHeight="1">
      <c r="B264" s="15"/>
      <c r="C264" s="15"/>
      <c r="D264" s="15"/>
      <c r="E264" s="86"/>
      <c r="F264" s="15"/>
      <c r="G264" s="15"/>
      <c r="H264" s="15"/>
    </row>
    <row r="265" spans="2:8" ht="13.5" customHeight="1">
      <c r="B265" s="15"/>
      <c r="C265" s="15"/>
      <c r="D265" s="15"/>
      <c r="E265" s="86"/>
      <c r="F265" s="15"/>
      <c r="G265" s="15"/>
      <c r="H265" s="15"/>
    </row>
    <row r="266" spans="2:8" ht="13.5" customHeight="1">
      <c r="B266" s="15"/>
      <c r="C266" s="15"/>
      <c r="D266" s="15"/>
      <c r="E266" s="86"/>
      <c r="F266" s="15"/>
      <c r="G266" s="15"/>
      <c r="H266" s="15"/>
    </row>
    <row r="267" spans="2:8" ht="13.5" customHeight="1">
      <c r="B267" s="15"/>
      <c r="C267" s="15"/>
      <c r="D267" s="15"/>
      <c r="E267" s="86"/>
      <c r="F267" s="15"/>
      <c r="G267" s="15"/>
      <c r="H267" s="15"/>
    </row>
    <row r="268" spans="2:8" ht="13.5" customHeight="1">
      <c r="B268" s="15"/>
      <c r="C268" s="15"/>
      <c r="D268" s="15"/>
      <c r="E268" s="86"/>
      <c r="F268" s="15"/>
      <c r="G268" s="15"/>
      <c r="H268" s="15"/>
    </row>
    <row r="269" spans="2:8" ht="13.5" customHeight="1">
      <c r="B269" s="15"/>
      <c r="C269" s="15"/>
      <c r="D269" s="15"/>
      <c r="E269" s="86"/>
      <c r="F269" s="15"/>
      <c r="G269" s="15"/>
      <c r="H269" s="15"/>
    </row>
    <row r="270" spans="2:8" ht="13.5" customHeight="1">
      <c r="B270" s="15"/>
      <c r="C270" s="15"/>
      <c r="D270" s="15"/>
      <c r="E270" s="86"/>
      <c r="F270" s="15"/>
      <c r="G270" s="15"/>
      <c r="H270" s="15"/>
    </row>
    <row r="271" spans="2:8" ht="13.5" customHeight="1">
      <c r="B271" s="15"/>
      <c r="C271" s="15"/>
      <c r="D271" s="15"/>
      <c r="E271" s="86"/>
      <c r="F271" s="15"/>
      <c r="G271" s="15"/>
      <c r="H271" s="15"/>
    </row>
    <row r="272" spans="2:8" ht="13.5" customHeight="1">
      <c r="B272" s="15"/>
      <c r="C272" s="15"/>
      <c r="D272" s="15"/>
      <c r="E272" s="86"/>
      <c r="F272" s="15"/>
      <c r="G272" s="15"/>
      <c r="H272" s="15"/>
    </row>
    <row r="273" spans="2:8" ht="13.5" customHeight="1">
      <c r="B273" s="15"/>
      <c r="C273" s="15"/>
      <c r="D273" s="15"/>
      <c r="E273" s="86"/>
      <c r="F273" s="15"/>
      <c r="G273" s="15"/>
      <c r="H273" s="15"/>
    </row>
    <row r="274" spans="2:8" ht="13.5" customHeight="1">
      <c r="B274" s="15"/>
      <c r="C274" s="15"/>
      <c r="D274" s="15"/>
      <c r="E274" s="86"/>
      <c r="F274" s="15"/>
      <c r="G274" s="15"/>
      <c r="H274" s="15"/>
    </row>
    <row r="275" spans="2:8" ht="13.5" customHeight="1">
      <c r="B275" s="15"/>
      <c r="C275" s="15"/>
      <c r="D275" s="15"/>
      <c r="E275" s="86"/>
      <c r="F275" s="15"/>
      <c r="G275" s="15"/>
      <c r="H275" s="15"/>
    </row>
    <row r="276" spans="2:8" ht="13.5" customHeight="1">
      <c r="B276" s="15"/>
      <c r="C276" s="15"/>
      <c r="D276" s="15"/>
      <c r="E276" s="86"/>
      <c r="F276" s="15"/>
      <c r="G276" s="15"/>
      <c r="H276" s="15"/>
    </row>
    <row r="277" spans="2:8" ht="13.5" customHeight="1">
      <c r="B277" s="15"/>
      <c r="C277" s="15"/>
      <c r="D277" s="15"/>
      <c r="E277" s="86"/>
      <c r="F277" s="15"/>
      <c r="G277" s="15"/>
      <c r="H277" s="15"/>
    </row>
    <row r="278" spans="2:8" ht="13.5" customHeight="1">
      <c r="B278" s="15"/>
      <c r="C278" s="15"/>
      <c r="D278" s="15"/>
      <c r="E278" s="86"/>
      <c r="F278" s="15"/>
      <c r="G278" s="15"/>
      <c r="H278" s="15"/>
    </row>
    <row r="279" spans="2:8" ht="13.5" customHeight="1">
      <c r="B279" s="15"/>
      <c r="C279" s="15"/>
      <c r="D279" s="15"/>
      <c r="E279" s="86"/>
      <c r="F279" s="15"/>
      <c r="G279" s="15"/>
      <c r="H279" s="15"/>
    </row>
    <row r="280" spans="2:8" ht="13.5" customHeight="1">
      <c r="B280" s="15"/>
      <c r="C280" s="15"/>
      <c r="D280" s="15"/>
      <c r="E280" s="86"/>
      <c r="F280" s="15"/>
      <c r="G280" s="15"/>
      <c r="H280" s="15"/>
    </row>
    <row r="281" spans="2:8" ht="13.5" customHeight="1">
      <c r="B281" s="15"/>
      <c r="C281" s="15"/>
      <c r="D281" s="15"/>
      <c r="E281" s="86"/>
      <c r="F281" s="15"/>
      <c r="G281" s="15"/>
      <c r="H281" s="15"/>
    </row>
    <row r="282" spans="2:8" ht="13.5" customHeight="1">
      <c r="B282" s="15"/>
      <c r="C282" s="15"/>
      <c r="D282" s="15"/>
      <c r="E282" s="86"/>
      <c r="F282" s="15"/>
      <c r="G282" s="15"/>
      <c r="H282" s="15"/>
    </row>
    <row r="283" spans="2:8" ht="13.5" customHeight="1">
      <c r="B283" s="15"/>
      <c r="C283" s="15"/>
      <c r="D283" s="15"/>
      <c r="E283" s="86"/>
      <c r="F283" s="15"/>
      <c r="G283" s="15"/>
      <c r="H283" s="15"/>
    </row>
    <row r="284" spans="2:8" ht="13.5" customHeight="1">
      <c r="B284" s="15"/>
      <c r="C284" s="15"/>
      <c r="D284" s="15"/>
      <c r="E284" s="86"/>
      <c r="F284" s="15"/>
      <c r="G284" s="15"/>
      <c r="H284" s="15"/>
    </row>
    <row r="285" spans="2:8" ht="13.5" customHeight="1">
      <c r="B285" s="15"/>
      <c r="C285" s="15"/>
      <c r="D285" s="15"/>
      <c r="E285" s="86"/>
      <c r="F285" s="15"/>
      <c r="G285" s="15"/>
      <c r="H285" s="15"/>
    </row>
    <row r="286" spans="2:8" ht="13.5" customHeight="1">
      <c r="B286" s="15"/>
      <c r="C286" s="15"/>
      <c r="D286" s="15"/>
      <c r="E286" s="86"/>
      <c r="F286" s="15"/>
      <c r="G286" s="15"/>
      <c r="H286" s="15"/>
    </row>
    <row r="287" spans="2:8" ht="13.5" customHeight="1">
      <c r="B287" s="15"/>
      <c r="C287" s="15"/>
      <c r="D287" s="15"/>
      <c r="E287" s="86"/>
      <c r="F287" s="15"/>
      <c r="G287" s="15"/>
      <c r="H287" s="15"/>
    </row>
    <row r="288" spans="2:8" ht="13.5" customHeight="1">
      <c r="B288" s="15"/>
      <c r="C288" s="15"/>
      <c r="D288" s="15"/>
      <c r="E288" s="86"/>
      <c r="F288" s="15"/>
      <c r="G288" s="15"/>
      <c r="H288" s="15"/>
    </row>
    <row r="289" spans="2:8" ht="13.5" customHeight="1">
      <c r="B289" s="15"/>
      <c r="C289" s="15"/>
      <c r="D289" s="15"/>
      <c r="E289" s="86"/>
      <c r="F289" s="15"/>
      <c r="G289" s="15"/>
      <c r="H289" s="15"/>
    </row>
    <row r="290" spans="2:8" ht="13.5" customHeight="1">
      <c r="B290" s="15"/>
      <c r="C290" s="15"/>
      <c r="D290" s="15"/>
      <c r="E290" s="86"/>
      <c r="F290" s="15"/>
      <c r="G290" s="15"/>
      <c r="H290" s="15"/>
    </row>
    <row r="291" spans="2:8" ht="13.5" customHeight="1">
      <c r="B291" s="15"/>
      <c r="C291" s="15"/>
      <c r="D291" s="15"/>
      <c r="E291" s="86"/>
      <c r="F291" s="15"/>
      <c r="G291" s="15"/>
      <c r="H291" s="15"/>
    </row>
    <row r="292" spans="2:8" ht="13.5" customHeight="1">
      <c r="B292" s="15"/>
      <c r="C292" s="15"/>
      <c r="D292" s="15"/>
      <c r="E292" s="86"/>
      <c r="F292" s="15"/>
      <c r="G292" s="15"/>
      <c r="H292" s="15"/>
    </row>
    <row r="293" spans="2:8" ht="13.5" customHeight="1">
      <c r="B293" s="15"/>
      <c r="C293" s="15"/>
      <c r="D293" s="15"/>
      <c r="E293" s="86"/>
      <c r="F293" s="15"/>
      <c r="G293" s="15"/>
      <c r="H293" s="15"/>
    </row>
    <row r="294" spans="2:8" ht="13.5" customHeight="1">
      <c r="B294" s="15"/>
      <c r="C294" s="15"/>
      <c r="D294" s="15"/>
      <c r="E294" s="86"/>
      <c r="F294" s="15"/>
      <c r="G294" s="15"/>
      <c r="H294" s="15"/>
    </row>
    <row r="295" spans="2:8" ht="13.5" customHeight="1">
      <c r="B295" s="15"/>
      <c r="C295" s="15"/>
      <c r="D295" s="15"/>
      <c r="E295" s="86"/>
      <c r="F295" s="15"/>
      <c r="G295" s="15"/>
      <c r="H295" s="15"/>
    </row>
    <row r="296" spans="2:8" ht="13.5" customHeight="1">
      <c r="B296" s="15"/>
      <c r="C296" s="15"/>
      <c r="D296" s="15"/>
      <c r="E296" s="86"/>
      <c r="F296" s="15"/>
      <c r="G296" s="15"/>
      <c r="H296" s="15"/>
    </row>
    <row r="297" spans="2:8" ht="13.5" customHeight="1">
      <c r="B297" s="15"/>
      <c r="C297" s="15"/>
      <c r="D297" s="15"/>
      <c r="E297" s="86"/>
      <c r="F297" s="15"/>
      <c r="G297" s="15"/>
      <c r="H297" s="15"/>
    </row>
    <row r="298" spans="2:8" ht="13.5" customHeight="1">
      <c r="B298" s="15"/>
      <c r="C298" s="15"/>
      <c r="D298" s="15"/>
      <c r="E298" s="86"/>
      <c r="F298" s="15"/>
      <c r="G298" s="15"/>
      <c r="H298" s="15"/>
    </row>
    <row r="299" spans="2:8" ht="13.5" customHeight="1">
      <c r="B299" s="15"/>
      <c r="C299" s="15"/>
      <c r="D299" s="15"/>
      <c r="E299" s="86"/>
      <c r="F299" s="15"/>
      <c r="G299" s="15"/>
      <c r="H299" s="15"/>
    </row>
    <row r="300" spans="2:8" ht="13.5" customHeight="1">
      <c r="B300" s="15"/>
      <c r="C300" s="15"/>
      <c r="D300" s="15"/>
      <c r="E300" s="86"/>
      <c r="F300" s="15"/>
      <c r="G300" s="15"/>
      <c r="H300" s="15"/>
    </row>
    <row r="301" spans="2:8" ht="13.5" customHeight="1">
      <c r="B301" s="15"/>
      <c r="C301" s="15"/>
      <c r="D301" s="15"/>
      <c r="E301" s="86"/>
      <c r="F301" s="15"/>
      <c r="G301" s="15"/>
      <c r="H301" s="15"/>
    </row>
    <row r="302" spans="2:8" ht="13.5" customHeight="1">
      <c r="B302" s="15"/>
      <c r="C302" s="15"/>
      <c r="D302" s="15"/>
      <c r="E302" s="86"/>
      <c r="F302" s="15"/>
      <c r="G302" s="15"/>
      <c r="H302" s="15"/>
    </row>
    <row r="303" spans="2:8" ht="13.5" customHeight="1">
      <c r="B303" s="15"/>
      <c r="C303" s="15"/>
      <c r="D303" s="15"/>
      <c r="E303" s="86"/>
      <c r="F303" s="15"/>
      <c r="G303" s="15"/>
      <c r="H303" s="15"/>
    </row>
    <row r="304" spans="2:8" ht="13.5" customHeight="1">
      <c r="B304" s="15"/>
      <c r="C304" s="15"/>
      <c r="D304" s="15"/>
      <c r="E304" s="86"/>
      <c r="F304" s="15"/>
      <c r="G304" s="15"/>
      <c r="H304" s="15"/>
    </row>
    <row r="305" spans="2:8" ht="13.5" customHeight="1">
      <c r="B305" s="15"/>
      <c r="C305" s="15"/>
      <c r="D305" s="15"/>
      <c r="E305" s="86"/>
      <c r="F305" s="15"/>
      <c r="G305" s="15"/>
      <c r="H305" s="15"/>
    </row>
    <row r="306" spans="2:8" ht="13.5" customHeight="1">
      <c r="B306" s="15"/>
      <c r="C306" s="15"/>
      <c r="D306" s="15"/>
      <c r="E306" s="86"/>
      <c r="F306" s="15"/>
      <c r="G306" s="15"/>
      <c r="H306" s="15"/>
    </row>
    <row r="307" spans="2:8" ht="13.5" customHeight="1">
      <c r="B307" s="15"/>
      <c r="C307" s="15"/>
      <c r="D307" s="15"/>
      <c r="E307" s="86"/>
      <c r="F307" s="15"/>
      <c r="G307" s="15"/>
      <c r="H307" s="15"/>
    </row>
    <row r="308" spans="2:8" ht="13.5" customHeight="1">
      <c r="B308" s="15"/>
      <c r="C308" s="15"/>
      <c r="D308" s="15"/>
      <c r="E308" s="86"/>
      <c r="F308" s="15"/>
      <c r="G308" s="15"/>
      <c r="H308" s="15"/>
    </row>
    <row r="309" spans="2:8" ht="13.5" customHeight="1">
      <c r="B309" s="15"/>
      <c r="C309" s="15"/>
      <c r="D309" s="15"/>
      <c r="E309" s="86"/>
      <c r="F309" s="15"/>
      <c r="G309" s="15"/>
      <c r="H309" s="15"/>
    </row>
    <row r="310" spans="2:8" ht="13.5" customHeight="1">
      <c r="B310" s="15"/>
      <c r="C310" s="15"/>
      <c r="D310" s="15"/>
      <c r="E310" s="86"/>
      <c r="F310" s="15"/>
      <c r="G310" s="15"/>
      <c r="H310" s="15"/>
    </row>
    <row r="311" spans="2:8" ht="13.5" customHeight="1">
      <c r="B311" s="15"/>
      <c r="C311" s="15"/>
      <c r="D311" s="15"/>
      <c r="E311" s="86"/>
      <c r="F311" s="15"/>
      <c r="G311" s="15"/>
      <c r="H311" s="15"/>
    </row>
    <row r="312" spans="2:8" ht="13.5" customHeight="1">
      <c r="B312" s="15"/>
      <c r="C312" s="15"/>
      <c r="D312" s="15"/>
      <c r="E312" s="86"/>
      <c r="F312" s="15"/>
      <c r="G312" s="15"/>
      <c r="H312" s="15"/>
    </row>
    <row r="313" spans="2:8" ht="13.5" customHeight="1">
      <c r="B313" s="15"/>
      <c r="C313" s="15"/>
      <c r="D313" s="15"/>
      <c r="E313" s="86"/>
      <c r="F313" s="15"/>
      <c r="G313" s="15"/>
      <c r="H313" s="15"/>
    </row>
    <row r="314" spans="2:8" ht="13.5" customHeight="1">
      <c r="B314" s="15"/>
      <c r="C314" s="15"/>
      <c r="D314" s="15"/>
      <c r="E314" s="86"/>
      <c r="F314" s="15"/>
      <c r="G314" s="15"/>
      <c r="H314" s="15"/>
    </row>
    <row r="315" spans="2:8" ht="13.5" customHeight="1">
      <c r="B315" s="15"/>
      <c r="C315" s="15"/>
      <c r="D315" s="15"/>
      <c r="E315" s="86"/>
      <c r="F315" s="15"/>
      <c r="G315" s="15"/>
      <c r="H315" s="15"/>
    </row>
    <row r="316" spans="2:8" ht="13.5" customHeight="1">
      <c r="B316" s="15"/>
      <c r="C316" s="15"/>
      <c r="D316" s="15"/>
      <c r="E316" s="86"/>
      <c r="F316" s="15"/>
      <c r="G316" s="15"/>
      <c r="H316" s="15"/>
    </row>
    <row r="317" spans="2:8" ht="13.5" customHeight="1">
      <c r="B317" s="15"/>
      <c r="C317" s="15"/>
      <c r="D317" s="15"/>
      <c r="E317" s="86"/>
      <c r="F317" s="15"/>
      <c r="G317" s="15"/>
      <c r="H317" s="15"/>
    </row>
    <row r="318" spans="2:8" ht="13.5" customHeight="1">
      <c r="B318" s="15"/>
      <c r="C318" s="15"/>
      <c r="D318" s="15"/>
      <c r="E318" s="86"/>
      <c r="F318" s="15"/>
      <c r="G318" s="15"/>
      <c r="H318" s="15"/>
    </row>
    <row r="319" spans="2:8" ht="13.5" customHeight="1">
      <c r="B319" s="15"/>
      <c r="C319" s="15"/>
      <c r="D319" s="15"/>
      <c r="E319" s="86"/>
      <c r="F319" s="15"/>
      <c r="G319" s="15"/>
      <c r="H319" s="15"/>
    </row>
    <row r="320" spans="2:8" ht="13.5" customHeight="1">
      <c r="B320" s="15"/>
      <c r="C320" s="15"/>
      <c r="D320" s="15"/>
      <c r="E320" s="86"/>
      <c r="F320" s="15"/>
      <c r="G320" s="15"/>
      <c r="H320" s="15"/>
    </row>
    <row r="321" spans="2:8" ht="13.5" customHeight="1">
      <c r="B321" s="15"/>
      <c r="C321" s="15"/>
      <c r="D321" s="15"/>
      <c r="E321" s="86"/>
      <c r="F321" s="15"/>
      <c r="G321" s="15"/>
      <c r="H321" s="15"/>
    </row>
    <row r="322" spans="2:8" ht="13.5" customHeight="1">
      <c r="B322" s="15"/>
      <c r="C322" s="15"/>
      <c r="D322" s="15"/>
      <c r="E322" s="86"/>
      <c r="F322" s="15"/>
      <c r="G322" s="15"/>
      <c r="H322" s="15"/>
    </row>
    <row r="323" spans="2:8" ht="13.5" customHeight="1">
      <c r="B323" s="15"/>
      <c r="C323" s="15"/>
      <c r="D323" s="15"/>
      <c r="E323" s="86"/>
      <c r="F323" s="15"/>
      <c r="G323" s="15"/>
      <c r="H323" s="15"/>
    </row>
    <row r="324" spans="2:8" ht="13.5" customHeight="1">
      <c r="B324" s="15"/>
      <c r="C324" s="15"/>
      <c r="D324" s="15"/>
      <c r="E324" s="86"/>
      <c r="F324" s="15"/>
      <c r="G324" s="15"/>
      <c r="H324" s="15"/>
    </row>
    <row r="325" spans="2:8" ht="13.5" customHeight="1">
      <c r="B325" s="15"/>
      <c r="C325" s="15"/>
      <c r="D325" s="15"/>
      <c r="E325" s="86"/>
      <c r="F325" s="15"/>
      <c r="G325" s="15"/>
      <c r="H325" s="15"/>
    </row>
    <row r="326" spans="2:8" ht="13.5" customHeight="1">
      <c r="B326" s="15"/>
      <c r="C326" s="15"/>
      <c r="D326" s="15"/>
      <c r="E326" s="86"/>
      <c r="F326" s="15"/>
      <c r="G326" s="15"/>
      <c r="H326" s="15"/>
    </row>
    <row r="327" spans="2:8" ht="13.5" customHeight="1">
      <c r="B327" s="15"/>
      <c r="C327" s="15"/>
      <c r="D327" s="15"/>
      <c r="E327" s="86"/>
      <c r="F327" s="15"/>
      <c r="G327" s="15"/>
      <c r="H327" s="15"/>
    </row>
    <row r="328" spans="2:8" ht="13.5" customHeight="1">
      <c r="B328" s="15"/>
      <c r="C328" s="15"/>
      <c r="D328" s="15"/>
      <c r="E328" s="86"/>
      <c r="F328" s="15"/>
      <c r="G328" s="15"/>
      <c r="H328" s="15"/>
    </row>
    <row r="329" spans="2:8" ht="13.5" customHeight="1">
      <c r="B329" s="15"/>
      <c r="C329" s="15"/>
      <c r="D329" s="15"/>
      <c r="E329" s="86"/>
      <c r="F329" s="15"/>
      <c r="G329" s="15"/>
      <c r="H329" s="15"/>
    </row>
    <row r="330" spans="2:8" ht="13.5" customHeight="1">
      <c r="B330" s="15"/>
      <c r="C330" s="15"/>
      <c r="D330" s="15"/>
      <c r="E330" s="86"/>
      <c r="F330" s="15"/>
      <c r="G330" s="15"/>
      <c r="H330" s="15"/>
    </row>
  </sheetData>
  <sheetProtection insertHyperlinks="0" sort="0" autoFilter="0"/>
  <mergeCells count="30">
    <mergeCell ref="B2:G3"/>
    <mergeCell ref="I2:L3"/>
    <mergeCell ref="N2:S3"/>
    <mergeCell ref="B4:G4"/>
    <mergeCell ref="I4:L4"/>
    <mergeCell ref="N4:S4"/>
    <mergeCell ref="B7:B15"/>
    <mergeCell ref="B16:B24"/>
    <mergeCell ref="B25:B33"/>
    <mergeCell ref="B34:B42"/>
    <mergeCell ref="B43:B51"/>
    <mergeCell ref="B52:B60"/>
    <mergeCell ref="B61:B69"/>
    <mergeCell ref="B70:B78"/>
    <mergeCell ref="B79:B87"/>
    <mergeCell ref="B88:B96"/>
    <mergeCell ref="B97:B105"/>
    <mergeCell ref="B106:B114"/>
    <mergeCell ref="B115:B123"/>
    <mergeCell ref="B124:B132"/>
    <mergeCell ref="B133:B141"/>
    <mergeCell ref="B142:B150"/>
    <mergeCell ref="B151:B159"/>
    <mergeCell ref="B160:B168"/>
    <mergeCell ref="B169:B177"/>
    <mergeCell ref="B178:B186"/>
    <mergeCell ref="B187:B195"/>
    <mergeCell ref="B196:B204"/>
    <mergeCell ref="B205:B213"/>
    <mergeCell ref="B214:B222"/>
  </mergeCells>
  <conditionalFormatting sqref="I122:J122">
    <cfRule type="expression" priority="6" dxfId="106" stopIfTrue="1">
      <formula>#REF!="女"</formula>
    </cfRule>
  </conditionalFormatting>
  <conditionalFormatting sqref="I108:J108">
    <cfRule type="expression" priority="5" dxfId="106" stopIfTrue="1">
      <formula>#REF!="女"</formula>
    </cfRule>
  </conditionalFormatting>
  <conditionalFormatting sqref="I116:J116">
    <cfRule type="expression" priority="4" dxfId="106" stopIfTrue="1">
      <formula>#REF!="女"</formula>
    </cfRule>
  </conditionalFormatting>
  <conditionalFormatting sqref="I130:J130">
    <cfRule type="expression" priority="3" dxfId="106" stopIfTrue="1">
      <formula>#REF!="女"</formula>
    </cfRule>
  </conditionalFormatting>
  <conditionalFormatting sqref="D11">
    <cfRule type="expression" priority="7" dxfId="32" stopIfTrue="1">
      <formula>IS10="女"</formula>
    </cfRule>
  </conditionalFormatting>
  <conditionalFormatting sqref="D26">
    <cfRule type="expression" priority="8" dxfId="32" stopIfTrue="1">
      <formula>IS20="女"</formula>
    </cfRule>
  </conditionalFormatting>
  <dataValidations count="2">
    <dataValidation allowBlank="1" showInputMessage="1" showErrorMessage="1" prompt="姓と名の間も全角スペース" imeMode="hiragana" sqref="I130:J130 I122:J122 I108:J108 I116:J116"/>
    <dataValidation allowBlank="1" showInputMessage="1" promptTitle="氏名の入力" prompt="姓と名の間は全角スペースを入力してください&#10;例：　高橋　尚子" imeMode="hiragana" sqref="D11 D26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600" verticalDpi="600" orientation="portrait" paperSize="12" scale="15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2:T330"/>
  <sheetViews>
    <sheetView zoomScalePageLayoutView="0" workbookViewId="0" topLeftCell="A1">
      <selection activeCell="A1" sqref="A1:S16384"/>
    </sheetView>
  </sheetViews>
  <sheetFormatPr defaultColWidth="9.00390625" defaultRowHeight="13.5" customHeight="1"/>
  <cols>
    <col min="1" max="1" width="11.75390625" style="4" customWidth="1"/>
    <col min="2" max="3" width="6.25390625" style="6" customWidth="1"/>
    <col min="4" max="4" width="19.25390625" style="6" customWidth="1"/>
    <col min="5" max="5" width="18.125" style="78" customWidth="1"/>
    <col min="6" max="8" width="9.00390625" style="6" customWidth="1"/>
    <col min="9" max="9" width="16.875" style="6" customWidth="1"/>
    <col min="10" max="10" width="18.375" style="6" customWidth="1"/>
    <col min="11" max="11" width="10.00390625" style="6" customWidth="1"/>
    <col min="12" max="12" width="10.25390625" style="6" customWidth="1"/>
    <col min="13" max="13" width="9.375" style="4" customWidth="1"/>
    <col min="14" max="14" width="9.625" style="6" customWidth="1"/>
    <col min="15" max="15" width="9.625" style="6" hidden="1" customWidth="1"/>
    <col min="16" max="16" width="17.75390625" style="6" customWidth="1"/>
    <col min="17" max="17" width="17.50390625" style="6" customWidth="1"/>
    <col min="18" max="18" width="13.625" style="6" customWidth="1"/>
    <col min="19" max="19" width="12.875" style="6" customWidth="1"/>
    <col min="20" max="16384" width="9.00390625" style="4" customWidth="1"/>
  </cols>
  <sheetData>
    <row r="2" spans="2:19" s="150" customFormat="1" ht="13.5" customHeight="1">
      <c r="B2" s="689" t="s">
        <v>68</v>
      </c>
      <c r="C2" s="689"/>
      <c r="D2" s="689"/>
      <c r="E2" s="689"/>
      <c r="F2" s="689"/>
      <c r="G2" s="689"/>
      <c r="H2" s="149"/>
      <c r="I2" s="689" t="str">
        <f>$B$2</f>
        <v>第16回５府県交流小学生陸上大会</v>
      </c>
      <c r="J2" s="689"/>
      <c r="K2" s="689"/>
      <c r="L2" s="689"/>
      <c r="N2" s="684" t="str">
        <f>$B$2</f>
        <v>第16回５府県交流小学生陸上大会</v>
      </c>
      <c r="O2" s="684"/>
      <c r="P2" s="684"/>
      <c r="Q2" s="684"/>
      <c r="R2" s="684"/>
      <c r="S2" s="684"/>
    </row>
    <row r="3" spans="2:19" s="150" customFormat="1" ht="13.5" customHeight="1">
      <c r="B3" s="689"/>
      <c r="C3" s="689"/>
      <c r="D3" s="689"/>
      <c r="E3" s="689"/>
      <c r="F3" s="689"/>
      <c r="G3" s="689"/>
      <c r="H3" s="149"/>
      <c r="I3" s="689"/>
      <c r="J3" s="689"/>
      <c r="K3" s="689"/>
      <c r="L3" s="689"/>
      <c r="N3" s="684"/>
      <c r="O3" s="684"/>
      <c r="P3" s="684"/>
      <c r="Q3" s="684"/>
      <c r="R3" s="684"/>
      <c r="S3" s="684"/>
    </row>
    <row r="4" spans="2:19" s="153" customFormat="1" ht="20.25" customHeight="1">
      <c r="B4" s="690" t="s">
        <v>1104</v>
      </c>
      <c r="C4" s="690"/>
      <c r="D4" s="690"/>
      <c r="E4" s="690"/>
      <c r="F4" s="690"/>
      <c r="G4" s="690"/>
      <c r="H4" s="152"/>
      <c r="I4" s="690" t="str">
        <f>$B$4</f>
        <v>共通　女子　８０ｍハードル</v>
      </c>
      <c r="J4" s="690"/>
      <c r="K4" s="690"/>
      <c r="L4" s="690"/>
      <c r="M4" s="154"/>
      <c r="N4" s="685" t="str">
        <f>$B$4</f>
        <v>共通　女子　８０ｍハードル</v>
      </c>
      <c r="O4" s="685"/>
      <c r="P4" s="685"/>
      <c r="Q4" s="685"/>
      <c r="R4" s="685"/>
      <c r="S4" s="685"/>
    </row>
    <row r="5" spans="9:14" ht="13.5" customHeight="1" thickBot="1">
      <c r="I5" s="14"/>
      <c r="J5" s="14"/>
      <c r="K5" s="14"/>
      <c r="L5" s="14"/>
      <c r="M5" s="5"/>
      <c r="N5" s="6" t="s">
        <v>5</v>
      </c>
    </row>
    <row r="6" spans="2:19" ht="15.75" customHeight="1" thickBot="1">
      <c r="B6" s="38" t="s">
        <v>0</v>
      </c>
      <c r="C6" s="16" t="s">
        <v>1</v>
      </c>
      <c r="D6" s="42" t="s">
        <v>9</v>
      </c>
      <c r="E6" s="156" t="s">
        <v>10</v>
      </c>
      <c r="F6" s="16" t="s">
        <v>4</v>
      </c>
      <c r="G6" s="70" t="s">
        <v>6</v>
      </c>
      <c r="I6" s="63" t="s">
        <v>9</v>
      </c>
      <c r="J6" s="17" t="s">
        <v>10</v>
      </c>
      <c r="K6" s="7" t="s">
        <v>4</v>
      </c>
      <c r="L6" s="19" t="s">
        <v>6</v>
      </c>
      <c r="M6" s="5"/>
      <c r="N6" s="8" t="s">
        <v>1</v>
      </c>
      <c r="O6" s="17"/>
      <c r="P6" s="7" t="s">
        <v>9</v>
      </c>
      <c r="Q6" s="7" t="s">
        <v>10</v>
      </c>
      <c r="R6" s="7" t="s">
        <v>4</v>
      </c>
      <c r="S6" s="18" t="s">
        <v>7</v>
      </c>
    </row>
    <row r="7" spans="1:19" ht="13.5" customHeight="1">
      <c r="A7" s="4">
        <v>0.9</v>
      </c>
      <c r="B7" s="680">
        <v>1</v>
      </c>
      <c r="C7" s="9">
        <v>1</v>
      </c>
      <c r="D7" s="87"/>
      <c r="E7" s="80"/>
      <c r="F7" s="31"/>
      <c r="G7" s="41">
        <f>IF(F7="","",RANK(F7,$F$7:$F$222,1))</f>
      </c>
      <c r="I7" s="417" t="s">
        <v>1105</v>
      </c>
      <c r="J7" s="418" t="s">
        <v>1106</v>
      </c>
      <c r="K7" s="73">
        <v>13.57</v>
      </c>
      <c r="L7" s="32">
        <v>1</v>
      </c>
      <c r="M7" s="14">
        <v>-0.9</v>
      </c>
      <c r="N7" s="10">
        <v>1</v>
      </c>
      <c r="O7" s="71">
        <v>7</v>
      </c>
      <c r="P7" s="137" t="s">
        <v>1107</v>
      </c>
      <c r="Q7" s="138" t="s">
        <v>866</v>
      </c>
      <c r="R7" s="59">
        <v>14.37</v>
      </c>
      <c r="S7" s="60">
        <f>IF(R7="","",RANK(R7,$R$7:$R$15,1))</f>
        <v>6</v>
      </c>
    </row>
    <row r="8" spans="1:19" ht="13.5" customHeight="1">
      <c r="A8" s="4" t="s">
        <v>8</v>
      </c>
      <c r="B8" s="681"/>
      <c r="C8" s="1">
        <v>2</v>
      </c>
      <c r="D8" s="388" t="s">
        <v>1108</v>
      </c>
      <c r="E8" s="218" t="s">
        <v>633</v>
      </c>
      <c r="F8" s="27">
        <v>13.75</v>
      </c>
      <c r="G8" s="39">
        <f>IF(F8="","",RANK(F8,$F$7:$F$222,1))</f>
        <v>2</v>
      </c>
      <c r="I8" s="96" t="s">
        <v>1108</v>
      </c>
      <c r="J8" s="81" t="s">
        <v>633</v>
      </c>
      <c r="K8" s="74">
        <v>13.75</v>
      </c>
      <c r="L8" s="28">
        <v>2</v>
      </c>
      <c r="M8" s="14"/>
      <c r="N8" s="11">
        <v>2</v>
      </c>
      <c r="O8" s="72">
        <v>5</v>
      </c>
      <c r="P8" s="139" t="s">
        <v>1109</v>
      </c>
      <c r="Q8" s="140" t="s">
        <v>240</v>
      </c>
      <c r="R8" s="20">
        <v>14.51</v>
      </c>
      <c r="S8" s="21">
        <f aca="true" t="shared" si="0" ref="S8:S15">IF(R8="","",RANK(R8,$R$7:$R$15,1))</f>
        <v>8</v>
      </c>
    </row>
    <row r="9" spans="2:19" ht="13.5" customHeight="1">
      <c r="B9" s="681"/>
      <c r="C9" s="1">
        <v>3</v>
      </c>
      <c r="D9" s="233" t="s">
        <v>1110</v>
      </c>
      <c r="E9" s="234" t="s">
        <v>842</v>
      </c>
      <c r="F9" s="27">
        <v>14.11</v>
      </c>
      <c r="G9" s="39">
        <f aca="true" t="shared" si="1" ref="G9:G14">IF(F9="","",RANK(F9,$F$7:$F$222,1))</f>
        <v>4</v>
      </c>
      <c r="I9" s="96" t="s">
        <v>1111</v>
      </c>
      <c r="J9" s="81" t="s">
        <v>357</v>
      </c>
      <c r="K9" s="74">
        <v>13.96</v>
      </c>
      <c r="L9" s="28">
        <v>3</v>
      </c>
      <c r="M9" s="14"/>
      <c r="N9" s="11">
        <v>3</v>
      </c>
      <c r="O9" s="72">
        <v>3</v>
      </c>
      <c r="P9" s="139" t="s">
        <v>1111</v>
      </c>
      <c r="Q9" s="140" t="s">
        <v>357</v>
      </c>
      <c r="R9" s="20">
        <v>14.09</v>
      </c>
      <c r="S9" s="21">
        <f t="shared" si="0"/>
        <v>3</v>
      </c>
    </row>
    <row r="10" spans="2:19" ht="13.5" customHeight="1">
      <c r="B10" s="681"/>
      <c r="C10" s="1">
        <v>4</v>
      </c>
      <c r="D10" s="217" t="s">
        <v>1112</v>
      </c>
      <c r="E10" s="218" t="s">
        <v>254</v>
      </c>
      <c r="F10" s="27">
        <v>14.7</v>
      </c>
      <c r="G10" s="39">
        <f t="shared" si="1"/>
        <v>9</v>
      </c>
      <c r="I10" s="109" t="s">
        <v>1110</v>
      </c>
      <c r="J10" s="110" t="s">
        <v>842</v>
      </c>
      <c r="K10" s="74">
        <v>14.11</v>
      </c>
      <c r="L10" s="28">
        <v>4</v>
      </c>
      <c r="M10" s="14"/>
      <c r="N10" s="11">
        <v>4</v>
      </c>
      <c r="O10" s="72">
        <v>1</v>
      </c>
      <c r="P10" s="139" t="s">
        <v>1105</v>
      </c>
      <c r="Q10" s="140" t="s">
        <v>1106</v>
      </c>
      <c r="R10" s="20">
        <v>13.41</v>
      </c>
      <c r="S10" s="21">
        <f t="shared" si="0"/>
        <v>1</v>
      </c>
    </row>
    <row r="11" spans="2:19" ht="13.5" customHeight="1">
      <c r="B11" s="681"/>
      <c r="C11" s="1">
        <v>5</v>
      </c>
      <c r="D11" s="419" t="s">
        <v>1113</v>
      </c>
      <c r="E11" s="218" t="s">
        <v>445</v>
      </c>
      <c r="F11" s="27">
        <v>16.65</v>
      </c>
      <c r="G11" s="39">
        <f t="shared" si="1"/>
        <v>18</v>
      </c>
      <c r="I11" s="96" t="s">
        <v>1109</v>
      </c>
      <c r="J11" s="81" t="s">
        <v>240</v>
      </c>
      <c r="K11" s="74">
        <v>14.11</v>
      </c>
      <c r="L11" s="28">
        <v>4</v>
      </c>
      <c r="M11" s="14"/>
      <c r="N11" s="11">
        <v>5</v>
      </c>
      <c r="O11" s="72">
        <v>2</v>
      </c>
      <c r="P11" s="141" t="s">
        <v>1108</v>
      </c>
      <c r="Q11" s="140" t="s">
        <v>633</v>
      </c>
      <c r="R11" s="20">
        <v>14.05</v>
      </c>
      <c r="S11" s="21">
        <f t="shared" si="0"/>
        <v>2</v>
      </c>
    </row>
    <row r="12" spans="2:19" ht="13.5" customHeight="1">
      <c r="B12" s="681"/>
      <c r="C12" s="1">
        <v>6</v>
      </c>
      <c r="D12" s="217" t="s">
        <v>1114</v>
      </c>
      <c r="E12" s="218" t="s">
        <v>475</v>
      </c>
      <c r="F12" s="27">
        <v>15.09</v>
      </c>
      <c r="G12" s="39">
        <f t="shared" si="1"/>
        <v>14</v>
      </c>
      <c r="I12" s="96" t="s">
        <v>1115</v>
      </c>
      <c r="J12" s="110" t="s">
        <v>269</v>
      </c>
      <c r="K12" s="74">
        <v>14.2</v>
      </c>
      <c r="L12" s="28">
        <v>6</v>
      </c>
      <c r="M12" s="14"/>
      <c r="N12" s="11">
        <v>6</v>
      </c>
      <c r="O12" s="72">
        <v>4</v>
      </c>
      <c r="P12" s="139" t="s">
        <v>1110</v>
      </c>
      <c r="Q12" s="140" t="s">
        <v>842</v>
      </c>
      <c r="R12" s="20">
        <v>14.35</v>
      </c>
      <c r="S12" s="21">
        <f t="shared" si="0"/>
        <v>5</v>
      </c>
    </row>
    <row r="13" spans="2:19" ht="13.5" customHeight="1">
      <c r="B13" s="681"/>
      <c r="C13" s="1">
        <v>7</v>
      </c>
      <c r="D13" s="390" t="s">
        <v>1107</v>
      </c>
      <c r="E13" s="230" t="s">
        <v>866</v>
      </c>
      <c r="F13" s="27">
        <v>14.26</v>
      </c>
      <c r="G13" s="39">
        <f t="shared" si="1"/>
        <v>7</v>
      </c>
      <c r="I13" s="96" t="s">
        <v>1107</v>
      </c>
      <c r="J13" s="81" t="s">
        <v>866</v>
      </c>
      <c r="K13" s="74">
        <v>14.26</v>
      </c>
      <c r="L13" s="28">
        <v>7</v>
      </c>
      <c r="M13" s="14"/>
      <c r="N13" s="11">
        <v>7</v>
      </c>
      <c r="O13" s="72">
        <v>6</v>
      </c>
      <c r="P13" s="139" t="s">
        <v>1115</v>
      </c>
      <c r="Q13" s="140" t="s">
        <v>269</v>
      </c>
      <c r="R13" s="20">
        <v>14.18</v>
      </c>
      <c r="S13" s="21">
        <f t="shared" si="0"/>
        <v>4</v>
      </c>
    </row>
    <row r="14" spans="2:19" ht="13.5" customHeight="1" thickBot="1">
      <c r="B14" s="681"/>
      <c r="C14" s="1">
        <v>8</v>
      </c>
      <c r="D14" s="217" t="s">
        <v>1116</v>
      </c>
      <c r="E14" s="420" t="s">
        <v>318</v>
      </c>
      <c r="F14" s="27">
        <v>18.24</v>
      </c>
      <c r="G14" s="39">
        <f t="shared" si="1"/>
        <v>21</v>
      </c>
      <c r="I14" s="421" t="s">
        <v>1117</v>
      </c>
      <c r="J14" s="82" t="s">
        <v>429</v>
      </c>
      <c r="K14" s="75">
        <v>14.39</v>
      </c>
      <c r="L14" s="30">
        <v>8</v>
      </c>
      <c r="M14" s="14"/>
      <c r="N14" s="11">
        <v>8</v>
      </c>
      <c r="O14" s="72">
        <v>8</v>
      </c>
      <c r="P14" s="139" t="s">
        <v>1117</v>
      </c>
      <c r="Q14" s="140" t="s">
        <v>429</v>
      </c>
      <c r="R14" s="20">
        <v>14.4</v>
      </c>
      <c r="S14" s="21">
        <f t="shared" si="0"/>
        <v>7</v>
      </c>
    </row>
    <row r="15" spans="2:19" ht="13.5" customHeight="1" thickBot="1">
      <c r="B15" s="682"/>
      <c r="C15" s="12">
        <v>9</v>
      </c>
      <c r="D15" s="89"/>
      <c r="E15" s="82"/>
      <c r="F15" s="29"/>
      <c r="G15" s="40">
        <f>IF(F15="","",RANK(F15,$F$7:$F$222,1))</f>
      </c>
      <c r="I15" s="192" t="s">
        <v>1112</v>
      </c>
      <c r="J15" s="193" t="s">
        <v>254</v>
      </c>
      <c r="K15" s="76">
        <v>14.7</v>
      </c>
      <c r="L15" s="26">
        <v>9</v>
      </c>
      <c r="M15" s="14"/>
      <c r="N15" s="58">
        <v>9</v>
      </c>
      <c r="P15" s="161"/>
      <c r="Q15" s="162"/>
      <c r="R15" s="77"/>
      <c r="S15" s="61">
        <f t="shared" si="0"/>
      </c>
    </row>
    <row r="16" spans="1:14" ht="13.5" customHeight="1" thickBot="1">
      <c r="A16" s="4">
        <v>0.4</v>
      </c>
      <c r="B16" s="680">
        <v>2</v>
      </c>
      <c r="C16" s="163">
        <v>1</v>
      </c>
      <c r="D16" s="164"/>
      <c r="E16" s="165"/>
      <c r="F16" s="166"/>
      <c r="G16" s="167">
        <f aca="true" t="shared" si="2" ref="G16:G79">IF(F16="","",RANK(F16,$F$7:$F$222,1))</f>
      </c>
      <c r="I16" s="109" t="s">
        <v>1118</v>
      </c>
      <c r="J16" s="110" t="s">
        <v>842</v>
      </c>
      <c r="K16" s="74">
        <v>14.85</v>
      </c>
      <c r="L16" s="28">
        <v>10</v>
      </c>
      <c r="M16" s="14"/>
      <c r="N16" s="6" t="s">
        <v>217</v>
      </c>
    </row>
    <row r="17" spans="2:19" ht="13.5" customHeight="1" thickBot="1">
      <c r="B17" s="681"/>
      <c r="C17" s="168">
        <v>2</v>
      </c>
      <c r="D17" s="231" t="s">
        <v>1119</v>
      </c>
      <c r="E17" s="232" t="s">
        <v>21</v>
      </c>
      <c r="F17" s="171">
        <v>16.89</v>
      </c>
      <c r="G17" s="167">
        <f t="shared" si="2"/>
        <v>19</v>
      </c>
      <c r="I17" s="96" t="s">
        <v>1120</v>
      </c>
      <c r="J17" s="81" t="s">
        <v>310</v>
      </c>
      <c r="K17" s="74">
        <v>14.93</v>
      </c>
      <c r="L17" s="28">
        <v>11</v>
      </c>
      <c r="M17" s="14"/>
      <c r="N17" s="8" t="s">
        <v>1</v>
      </c>
      <c r="O17" s="17"/>
      <c r="P17" s="7" t="s">
        <v>9</v>
      </c>
      <c r="Q17" s="7" t="s">
        <v>10</v>
      </c>
      <c r="R17" s="7" t="s">
        <v>4</v>
      </c>
      <c r="S17" s="18" t="s">
        <v>7</v>
      </c>
    </row>
    <row r="18" spans="2:19" ht="13.5" customHeight="1">
      <c r="B18" s="681"/>
      <c r="C18" s="168">
        <v>3</v>
      </c>
      <c r="D18" s="227" t="s">
        <v>1115</v>
      </c>
      <c r="E18" s="228" t="s">
        <v>269</v>
      </c>
      <c r="F18" s="171">
        <v>14.2</v>
      </c>
      <c r="G18" s="167">
        <f t="shared" si="2"/>
        <v>6</v>
      </c>
      <c r="I18" s="96" t="s">
        <v>1121</v>
      </c>
      <c r="J18" s="81" t="s">
        <v>842</v>
      </c>
      <c r="K18" s="74">
        <v>14.96</v>
      </c>
      <c r="L18" s="28">
        <v>12</v>
      </c>
      <c r="M18" s="14">
        <v>-1.9</v>
      </c>
      <c r="N18" s="62">
        <v>1</v>
      </c>
      <c r="O18" s="71">
        <v>15</v>
      </c>
      <c r="P18" s="137" t="s">
        <v>1122</v>
      </c>
      <c r="Q18" s="138" t="s">
        <v>445</v>
      </c>
      <c r="R18" s="59">
        <v>15.29</v>
      </c>
      <c r="S18" s="60">
        <f>IF(R18="","",RANK(R18,$R$18:$R$26,1))</f>
        <v>5</v>
      </c>
    </row>
    <row r="19" spans="2:19" ht="13.5" customHeight="1">
      <c r="B19" s="681"/>
      <c r="C19" s="168">
        <v>4</v>
      </c>
      <c r="D19" s="422" t="s">
        <v>1121</v>
      </c>
      <c r="E19" s="228" t="s">
        <v>842</v>
      </c>
      <c r="F19" s="171">
        <v>14.96</v>
      </c>
      <c r="G19" s="167">
        <f t="shared" si="2"/>
        <v>12</v>
      </c>
      <c r="I19" s="96" t="s">
        <v>1123</v>
      </c>
      <c r="J19" s="81" t="s">
        <v>246</v>
      </c>
      <c r="K19" s="74">
        <v>14.97</v>
      </c>
      <c r="L19" s="28">
        <v>13</v>
      </c>
      <c r="M19" s="14"/>
      <c r="N19" s="11">
        <v>2</v>
      </c>
      <c r="O19" s="72">
        <v>13</v>
      </c>
      <c r="P19" s="139" t="s">
        <v>1123</v>
      </c>
      <c r="Q19" s="140" t="s">
        <v>246</v>
      </c>
      <c r="R19" s="20">
        <v>15.23</v>
      </c>
      <c r="S19" s="21">
        <f aca="true" t="shared" si="3" ref="S19:S26">IF(R19="","",RANK(R19,$R$18:$R$26,1))</f>
        <v>3</v>
      </c>
    </row>
    <row r="20" spans="2:19" ht="13.5" customHeight="1">
      <c r="B20" s="681"/>
      <c r="C20" s="168">
        <v>5</v>
      </c>
      <c r="D20" s="227" t="s">
        <v>1124</v>
      </c>
      <c r="E20" s="228" t="s">
        <v>256</v>
      </c>
      <c r="F20" s="171">
        <v>18.44</v>
      </c>
      <c r="G20" s="167">
        <f t="shared" si="2"/>
        <v>22</v>
      </c>
      <c r="I20" s="96" t="s">
        <v>1114</v>
      </c>
      <c r="J20" s="81" t="s">
        <v>475</v>
      </c>
      <c r="K20" s="74">
        <v>15.09</v>
      </c>
      <c r="L20" s="28">
        <v>14</v>
      </c>
      <c r="M20" s="14"/>
      <c r="N20" s="11">
        <v>3</v>
      </c>
      <c r="O20" s="72">
        <v>11</v>
      </c>
      <c r="P20" s="139" t="s">
        <v>1120</v>
      </c>
      <c r="Q20" s="140" t="s">
        <v>310</v>
      </c>
      <c r="R20" s="20">
        <v>16.07</v>
      </c>
      <c r="S20" s="21">
        <f t="shared" si="3"/>
        <v>7</v>
      </c>
    </row>
    <row r="21" spans="2:19" ht="13.5" customHeight="1">
      <c r="B21" s="681"/>
      <c r="C21" s="168">
        <v>6</v>
      </c>
      <c r="D21" s="223" t="s">
        <v>1117</v>
      </c>
      <c r="E21" s="228" t="s">
        <v>429</v>
      </c>
      <c r="F21" s="171">
        <v>14.39</v>
      </c>
      <c r="G21" s="167">
        <f t="shared" si="2"/>
        <v>8</v>
      </c>
      <c r="I21" s="96" t="s">
        <v>1122</v>
      </c>
      <c r="J21" s="106" t="s">
        <v>445</v>
      </c>
      <c r="K21" s="74">
        <v>15.3</v>
      </c>
      <c r="L21" s="28">
        <v>15</v>
      </c>
      <c r="M21" s="14"/>
      <c r="N21" s="11">
        <v>4</v>
      </c>
      <c r="O21" s="72">
        <v>9</v>
      </c>
      <c r="P21" s="139" t="s">
        <v>1112</v>
      </c>
      <c r="Q21" s="140" t="s">
        <v>254</v>
      </c>
      <c r="R21" s="20">
        <v>15.24</v>
      </c>
      <c r="S21" s="21">
        <f t="shared" si="3"/>
        <v>4</v>
      </c>
    </row>
    <row r="22" spans="2:19" ht="13.5" customHeight="1">
      <c r="B22" s="681"/>
      <c r="C22" s="168">
        <v>7</v>
      </c>
      <c r="D22" s="227" t="s">
        <v>1105</v>
      </c>
      <c r="E22" s="228" t="s">
        <v>1106</v>
      </c>
      <c r="F22" s="171">
        <v>13.57</v>
      </c>
      <c r="G22" s="167">
        <f t="shared" si="2"/>
        <v>1</v>
      </c>
      <c r="I22" s="96" t="s">
        <v>1125</v>
      </c>
      <c r="J22" s="81" t="s">
        <v>265</v>
      </c>
      <c r="K22" s="74">
        <v>15.35</v>
      </c>
      <c r="L22" s="28">
        <v>16</v>
      </c>
      <c r="M22" s="14"/>
      <c r="N22" s="11">
        <v>5</v>
      </c>
      <c r="O22" s="72">
        <v>10</v>
      </c>
      <c r="P22" s="139" t="s">
        <v>1118</v>
      </c>
      <c r="Q22" s="140" t="s">
        <v>842</v>
      </c>
      <c r="R22" s="20">
        <v>17.47</v>
      </c>
      <c r="S22" s="21">
        <f t="shared" si="3"/>
        <v>8</v>
      </c>
    </row>
    <row r="23" spans="2:19" ht="13.5" customHeight="1">
      <c r="B23" s="681"/>
      <c r="C23" s="168">
        <v>8</v>
      </c>
      <c r="D23" s="227" t="s">
        <v>1109</v>
      </c>
      <c r="E23" s="228" t="s">
        <v>240</v>
      </c>
      <c r="F23" s="171">
        <v>14.11</v>
      </c>
      <c r="G23" s="167">
        <f t="shared" si="2"/>
        <v>4</v>
      </c>
      <c r="I23" s="109" t="s">
        <v>1126</v>
      </c>
      <c r="J23" s="111" t="s">
        <v>269</v>
      </c>
      <c r="K23" s="74">
        <v>15.75</v>
      </c>
      <c r="L23" s="28">
        <v>17</v>
      </c>
      <c r="M23" s="14"/>
      <c r="N23" s="11">
        <v>6</v>
      </c>
      <c r="O23" s="72">
        <v>12</v>
      </c>
      <c r="P23" s="139" t="s">
        <v>1121</v>
      </c>
      <c r="Q23" s="140" t="s">
        <v>842</v>
      </c>
      <c r="R23" s="20">
        <v>14.86</v>
      </c>
      <c r="S23" s="21">
        <f t="shared" si="3"/>
        <v>2</v>
      </c>
    </row>
    <row r="24" spans="2:19" ht="13.5" customHeight="1" thickBot="1">
      <c r="B24" s="682"/>
      <c r="C24" s="172">
        <v>9</v>
      </c>
      <c r="D24" s="173"/>
      <c r="E24" s="174"/>
      <c r="F24" s="175"/>
      <c r="G24" s="176">
        <f t="shared" si="2"/>
      </c>
      <c r="I24" s="96" t="s">
        <v>1113</v>
      </c>
      <c r="J24" s="81" t="s">
        <v>445</v>
      </c>
      <c r="K24" s="74">
        <v>16.65</v>
      </c>
      <c r="L24" s="28">
        <v>18</v>
      </c>
      <c r="M24" s="14"/>
      <c r="N24" s="11">
        <v>7</v>
      </c>
      <c r="O24" s="72">
        <v>14</v>
      </c>
      <c r="P24" s="139" t="s">
        <v>1114</v>
      </c>
      <c r="Q24" s="140" t="s">
        <v>475</v>
      </c>
      <c r="R24" s="20">
        <v>14.71</v>
      </c>
      <c r="S24" s="21">
        <f t="shared" si="3"/>
        <v>1</v>
      </c>
    </row>
    <row r="25" spans="1:19" ht="13.5" customHeight="1">
      <c r="A25" s="4">
        <v>0.5</v>
      </c>
      <c r="B25" s="680">
        <v>3</v>
      </c>
      <c r="C25" s="9">
        <v>1</v>
      </c>
      <c r="D25" s="87"/>
      <c r="E25" s="80"/>
      <c r="F25" s="31"/>
      <c r="G25" s="39">
        <f t="shared" si="2"/>
      </c>
      <c r="I25" s="109" t="s">
        <v>1119</v>
      </c>
      <c r="J25" s="110" t="s">
        <v>21</v>
      </c>
      <c r="K25" s="74">
        <v>16.89</v>
      </c>
      <c r="L25" s="28">
        <v>19</v>
      </c>
      <c r="M25" s="14"/>
      <c r="N25" s="11">
        <v>8</v>
      </c>
      <c r="O25" s="72">
        <v>16</v>
      </c>
      <c r="P25" s="139" t="s">
        <v>1125</v>
      </c>
      <c r="Q25" s="140" t="s">
        <v>265</v>
      </c>
      <c r="R25" s="20">
        <v>15.59</v>
      </c>
      <c r="S25" s="21">
        <f t="shared" si="3"/>
        <v>6</v>
      </c>
    </row>
    <row r="26" spans="2:19" ht="13.5" customHeight="1" thickBot="1">
      <c r="B26" s="681"/>
      <c r="C26" s="1">
        <v>2</v>
      </c>
      <c r="D26" s="217"/>
      <c r="E26" s="218"/>
      <c r="F26" s="27"/>
      <c r="G26" s="39">
        <f t="shared" si="2"/>
      </c>
      <c r="I26" s="96" t="s">
        <v>1127</v>
      </c>
      <c r="J26" s="106" t="s">
        <v>254</v>
      </c>
      <c r="K26" s="74">
        <v>17.37</v>
      </c>
      <c r="L26" s="28">
        <v>20</v>
      </c>
      <c r="M26" s="14"/>
      <c r="N26" s="13">
        <v>9</v>
      </c>
      <c r="O26" s="72"/>
      <c r="P26" s="161"/>
      <c r="Q26" s="162"/>
      <c r="R26" s="77"/>
      <c r="S26" s="61">
        <f t="shared" si="3"/>
      </c>
    </row>
    <row r="27" spans="2:13" ht="13.5" customHeight="1">
      <c r="B27" s="681"/>
      <c r="C27" s="1">
        <v>3</v>
      </c>
      <c r="D27" s="419" t="s">
        <v>1128</v>
      </c>
      <c r="E27" s="218" t="s">
        <v>269</v>
      </c>
      <c r="F27" s="27"/>
      <c r="G27" s="39">
        <f t="shared" si="2"/>
      </c>
      <c r="I27" s="96" t="s">
        <v>1116</v>
      </c>
      <c r="J27" s="81" t="s">
        <v>318</v>
      </c>
      <c r="K27" s="74">
        <v>18.24</v>
      </c>
      <c r="L27" s="28">
        <v>21</v>
      </c>
      <c r="M27" s="14"/>
    </row>
    <row r="28" spans="2:20" ht="13.5" customHeight="1">
      <c r="B28" s="681"/>
      <c r="C28" s="1">
        <v>4</v>
      </c>
      <c r="D28" s="217" t="s">
        <v>1127</v>
      </c>
      <c r="E28" s="218" t="s">
        <v>254</v>
      </c>
      <c r="F28" s="27">
        <v>17.37</v>
      </c>
      <c r="G28" s="39">
        <f t="shared" si="2"/>
        <v>20</v>
      </c>
      <c r="I28" s="96" t="s">
        <v>1124</v>
      </c>
      <c r="J28" s="81" t="s">
        <v>256</v>
      </c>
      <c r="K28" s="74">
        <v>18.44</v>
      </c>
      <c r="L28" s="28">
        <v>22</v>
      </c>
      <c r="M28" s="14"/>
      <c r="N28" s="14"/>
      <c r="O28" s="14"/>
      <c r="P28" s="14"/>
      <c r="Q28" s="14"/>
      <c r="R28" s="14"/>
      <c r="S28" s="14"/>
      <c r="T28" s="5"/>
    </row>
    <row r="29" spans="2:20" ht="13.5" customHeight="1">
      <c r="B29" s="681"/>
      <c r="C29" s="1">
        <v>5</v>
      </c>
      <c r="D29" s="217" t="s">
        <v>1111</v>
      </c>
      <c r="E29" s="218" t="s">
        <v>357</v>
      </c>
      <c r="F29" s="27">
        <v>13.96</v>
      </c>
      <c r="G29" s="39">
        <f t="shared" si="2"/>
        <v>3</v>
      </c>
      <c r="I29" s="96" t="s">
        <v>1129</v>
      </c>
      <c r="J29" s="81" t="s">
        <v>256</v>
      </c>
      <c r="K29" s="74">
        <v>19.15</v>
      </c>
      <c r="L29" s="28">
        <v>23</v>
      </c>
      <c r="M29" s="14"/>
      <c r="N29" s="14"/>
      <c r="O29" s="14"/>
      <c r="P29" s="14"/>
      <c r="Q29" s="14"/>
      <c r="R29" s="14"/>
      <c r="S29" s="14"/>
      <c r="T29" s="5"/>
    </row>
    <row r="30" spans="2:20" ht="13.5" customHeight="1">
      <c r="B30" s="681"/>
      <c r="C30" s="1">
        <v>6</v>
      </c>
      <c r="D30" s="217" t="s">
        <v>1120</v>
      </c>
      <c r="E30" s="218" t="s">
        <v>310</v>
      </c>
      <c r="F30" s="27">
        <v>14.93</v>
      </c>
      <c r="G30" s="39">
        <f t="shared" si="2"/>
        <v>11</v>
      </c>
      <c r="I30" s="96"/>
      <c r="J30" s="81"/>
      <c r="K30" s="74"/>
      <c r="L30" s="28" t="s">
        <v>11</v>
      </c>
      <c r="M30" s="14"/>
      <c r="N30" s="14"/>
      <c r="O30" s="14"/>
      <c r="P30" s="35"/>
      <c r="Q30" s="35"/>
      <c r="R30" s="36"/>
      <c r="S30" s="37"/>
      <c r="T30" s="5"/>
    </row>
    <row r="31" spans="2:20" ht="13.5" customHeight="1">
      <c r="B31" s="681"/>
      <c r="C31" s="1">
        <v>7</v>
      </c>
      <c r="D31" s="388" t="s">
        <v>1125</v>
      </c>
      <c r="E31" s="218" t="s">
        <v>265</v>
      </c>
      <c r="F31" s="27">
        <v>15.35</v>
      </c>
      <c r="G31" s="39">
        <f t="shared" si="2"/>
        <v>16</v>
      </c>
      <c r="I31" s="109"/>
      <c r="J31" s="110"/>
      <c r="K31" s="74"/>
      <c r="L31" s="28" t="s">
        <v>11</v>
      </c>
      <c r="M31" s="14"/>
      <c r="N31" s="14"/>
      <c r="O31" s="14"/>
      <c r="P31" s="35"/>
      <c r="Q31" s="35"/>
      <c r="R31" s="36"/>
      <c r="S31" s="37"/>
      <c r="T31" s="5"/>
    </row>
    <row r="32" spans="2:20" ht="13.5" customHeight="1">
      <c r="B32" s="681"/>
      <c r="C32" s="1">
        <v>8</v>
      </c>
      <c r="D32" s="88"/>
      <c r="E32" s="81"/>
      <c r="F32" s="27"/>
      <c r="G32" s="39">
        <f t="shared" si="2"/>
      </c>
      <c r="I32" s="262"/>
      <c r="J32" s="33"/>
      <c r="K32" s="74"/>
      <c r="L32" s="28" t="s">
        <v>11</v>
      </c>
      <c r="M32" s="14"/>
      <c r="N32" s="14"/>
      <c r="O32" s="14"/>
      <c r="P32" s="35"/>
      <c r="Q32" s="35"/>
      <c r="R32" s="36"/>
      <c r="S32" s="37"/>
      <c r="T32" s="5"/>
    </row>
    <row r="33" spans="2:20" ht="13.5" customHeight="1" thickBot="1">
      <c r="B33" s="682"/>
      <c r="C33" s="12">
        <v>9</v>
      </c>
      <c r="D33" s="89"/>
      <c r="E33" s="82"/>
      <c r="F33" s="29"/>
      <c r="G33" s="40">
        <f t="shared" si="2"/>
      </c>
      <c r="I33" s="65"/>
      <c r="J33" s="22"/>
      <c r="K33" s="74"/>
      <c r="L33" s="28" t="s">
        <v>11</v>
      </c>
      <c r="M33" s="14"/>
      <c r="N33" s="14"/>
      <c r="O33" s="14"/>
      <c r="P33" s="35"/>
      <c r="Q33" s="35"/>
      <c r="R33" s="36"/>
      <c r="S33" s="37"/>
      <c r="T33" s="5"/>
    </row>
    <row r="34" spans="1:20" ht="13.5" customHeight="1">
      <c r="A34" s="4">
        <v>0.1</v>
      </c>
      <c r="B34" s="680">
        <v>4</v>
      </c>
      <c r="C34" s="163">
        <v>1</v>
      </c>
      <c r="D34" s="164"/>
      <c r="E34" s="165"/>
      <c r="F34" s="166"/>
      <c r="G34" s="167">
        <f t="shared" si="2"/>
      </c>
      <c r="I34" s="65"/>
      <c r="J34" s="22"/>
      <c r="K34" s="74"/>
      <c r="L34" s="28" t="s">
        <v>11</v>
      </c>
      <c r="M34" s="14"/>
      <c r="N34" s="14"/>
      <c r="O34" s="14"/>
      <c r="P34" s="35"/>
      <c r="Q34" s="35"/>
      <c r="R34" s="36"/>
      <c r="S34" s="37"/>
      <c r="T34" s="5"/>
    </row>
    <row r="35" spans="2:20" ht="13.5" customHeight="1">
      <c r="B35" s="681"/>
      <c r="C35" s="168">
        <v>2</v>
      </c>
      <c r="D35" s="222" t="s">
        <v>1126</v>
      </c>
      <c r="E35" s="223" t="s">
        <v>269</v>
      </c>
      <c r="F35" s="171">
        <v>15.75</v>
      </c>
      <c r="G35" s="167">
        <f t="shared" si="2"/>
        <v>17</v>
      </c>
      <c r="I35" s="64"/>
      <c r="J35" s="25"/>
      <c r="K35" s="74"/>
      <c r="L35" s="28" t="s">
        <v>11</v>
      </c>
      <c r="M35" s="14"/>
      <c r="N35" s="14"/>
      <c r="O35" s="14"/>
      <c r="P35" s="35"/>
      <c r="Q35" s="35"/>
      <c r="R35" s="36"/>
      <c r="S35" s="37"/>
      <c r="T35" s="5"/>
    </row>
    <row r="36" spans="2:20" ht="13.5" customHeight="1">
      <c r="B36" s="681"/>
      <c r="C36" s="168">
        <v>3</v>
      </c>
      <c r="D36" s="227" t="s">
        <v>1118</v>
      </c>
      <c r="E36" s="228" t="s">
        <v>842</v>
      </c>
      <c r="F36" s="171">
        <v>14.85</v>
      </c>
      <c r="G36" s="167">
        <f t="shared" si="2"/>
        <v>10</v>
      </c>
      <c r="I36" s="65"/>
      <c r="J36" s="22"/>
      <c r="K36" s="74"/>
      <c r="L36" s="28" t="s">
        <v>11</v>
      </c>
      <c r="M36" s="14"/>
      <c r="N36" s="14"/>
      <c r="O36" s="14"/>
      <c r="P36" s="35"/>
      <c r="Q36" s="35"/>
      <c r="R36" s="36"/>
      <c r="S36" s="37"/>
      <c r="T36" s="5"/>
    </row>
    <row r="37" spans="2:20" ht="13.5" customHeight="1">
      <c r="B37" s="681"/>
      <c r="C37" s="168">
        <v>4</v>
      </c>
      <c r="D37" s="223" t="s">
        <v>1129</v>
      </c>
      <c r="E37" s="228" t="s">
        <v>256</v>
      </c>
      <c r="F37" s="171">
        <v>19.15</v>
      </c>
      <c r="G37" s="167">
        <f t="shared" si="2"/>
        <v>23</v>
      </c>
      <c r="I37" s="64"/>
      <c r="J37" s="25"/>
      <c r="K37" s="74"/>
      <c r="L37" s="28" t="s">
        <v>11</v>
      </c>
      <c r="M37" s="14"/>
      <c r="N37" s="14"/>
      <c r="O37" s="14"/>
      <c r="P37" s="35"/>
      <c r="Q37" s="35"/>
      <c r="R37" s="36"/>
      <c r="S37" s="37"/>
      <c r="T37" s="5"/>
    </row>
    <row r="38" spans="2:13" ht="13.5" customHeight="1">
      <c r="B38" s="681"/>
      <c r="C38" s="168">
        <v>5</v>
      </c>
      <c r="D38" s="222" t="s">
        <v>1122</v>
      </c>
      <c r="E38" s="223" t="s">
        <v>445</v>
      </c>
      <c r="F38" s="171">
        <v>15.3</v>
      </c>
      <c r="G38" s="167">
        <f t="shared" si="2"/>
        <v>15</v>
      </c>
      <c r="I38" s="65"/>
      <c r="J38" s="22"/>
      <c r="K38" s="74"/>
      <c r="L38" s="28" t="s">
        <v>11</v>
      </c>
      <c r="M38" s="14"/>
    </row>
    <row r="39" spans="2:13" ht="13.5" customHeight="1">
      <c r="B39" s="681"/>
      <c r="C39" s="168">
        <v>6</v>
      </c>
      <c r="D39" s="227" t="s">
        <v>1130</v>
      </c>
      <c r="E39" s="228" t="s">
        <v>1131</v>
      </c>
      <c r="F39" s="171"/>
      <c r="G39" s="167">
        <f t="shared" si="2"/>
      </c>
      <c r="I39" s="65"/>
      <c r="J39" s="22"/>
      <c r="K39" s="74"/>
      <c r="L39" s="28" t="s">
        <v>11</v>
      </c>
      <c r="M39" s="14"/>
    </row>
    <row r="40" spans="2:13" ht="13.5" customHeight="1">
      <c r="B40" s="681"/>
      <c r="C40" s="168">
        <v>7</v>
      </c>
      <c r="D40" s="227" t="s">
        <v>1123</v>
      </c>
      <c r="E40" s="228" t="s">
        <v>246</v>
      </c>
      <c r="F40" s="171">
        <v>14.97</v>
      </c>
      <c r="G40" s="167">
        <f t="shared" si="2"/>
        <v>13</v>
      </c>
      <c r="I40" s="65"/>
      <c r="J40" s="22"/>
      <c r="K40" s="74"/>
      <c r="L40" s="28" t="s">
        <v>11</v>
      </c>
      <c r="M40" s="14"/>
    </row>
    <row r="41" spans="2:13" ht="13.5" customHeight="1">
      <c r="B41" s="681"/>
      <c r="C41" s="168">
        <v>8</v>
      </c>
      <c r="D41" s="169"/>
      <c r="E41" s="170"/>
      <c r="F41" s="171"/>
      <c r="G41" s="167">
        <f t="shared" si="2"/>
      </c>
      <c r="I41" s="65"/>
      <c r="J41" s="22"/>
      <c r="K41" s="74"/>
      <c r="L41" s="28" t="s">
        <v>11</v>
      </c>
      <c r="M41" s="14"/>
    </row>
    <row r="42" spans="2:13" ht="13.5" customHeight="1" thickBot="1">
      <c r="B42" s="682"/>
      <c r="C42" s="172">
        <v>9</v>
      </c>
      <c r="D42" s="173"/>
      <c r="E42" s="174"/>
      <c r="F42" s="175"/>
      <c r="G42" s="177">
        <f t="shared" si="2"/>
      </c>
      <c r="I42" s="64"/>
      <c r="J42" s="33"/>
      <c r="K42" s="74"/>
      <c r="L42" s="28" t="s">
        <v>11</v>
      </c>
      <c r="M42" s="14"/>
    </row>
    <row r="43" spans="2:13" ht="13.5" customHeight="1">
      <c r="B43" s="680">
        <v>5</v>
      </c>
      <c r="C43" s="9">
        <v>1</v>
      </c>
      <c r="D43" s="423"/>
      <c r="E43" s="103"/>
      <c r="F43" s="31"/>
      <c r="G43" s="39">
        <f t="shared" si="2"/>
      </c>
      <c r="I43" s="67"/>
      <c r="J43" s="23"/>
      <c r="K43" s="74"/>
      <c r="L43" s="28" t="s">
        <v>11</v>
      </c>
      <c r="M43" s="14"/>
    </row>
    <row r="44" spans="2:13" ht="13.5" customHeight="1">
      <c r="B44" s="681"/>
      <c r="C44" s="1">
        <v>2</v>
      </c>
      <c r="D44" s="44"/>
      <c r="E44" s="81"/>
      <c r="F44" s="27"/>
      <c r="G44" s="39">
        <f t="shared" si="2"/>
      </c>
      <c r="I44" s="65"/>
      <c r="J44" s="22"/>
      <c r="K44" s="74"/>
      <c r="L44" s="28" t="s">
        <v>11</v>
      </c>
      <c r="M44" s="14"/>
    </row>
    <row r="45" spans="2:13" ht="13.5" customHeight="1">
      <c r="B45" s="681"/>
      <c r="C45" s="1">
        <v>3</v>
      </c>
      <c r="D45" s="44"/>
      <c r="E45" s="81"/>
      <c r="F45" s="27"/>
      <c r="G45" s="39">
        <f t="shared" si="2"/>
      </c>
      <c r="I45" s="65"/>
      <c r="J45" s="22"/>
      <c r="K45" s="74"/>
      <c r="L45" s="28" t="s">
        <v>11</v>
      </c>
      <c r="M45" s="14"/>
    </row>
    <row r="46" spans="2:13" ht="13.5" customHeight="1">
      <c r="B46" s="681"/>
      <c r="C46" s="1">
        <v>4</v>
      </c>
      <c r="D46" s="44"/>
      <c r="E46" s="81"/>
      <c r="F46" s="27"/>
      <c r="G46" s="39">
        <f t="shared" si="2"/>
      </c>
      <c r="I46" s="65"/>
      <c r="J46" s="22"/>
      <c r="K46" s="74"/>
      <c r="L46" s="28" t="s">
        <v>11</v>
      </c>
      <c r="M46" s="14"/>
    </row>
    <row r="47" spans="2:13" ht="13.5" customHeight="1">
      <c r="B47" s="681"/>
      <c r="C47" s="1">
        <v>5</v>
      </c>
      <c r="D47" s="44"/>
      <c r="E47" s="81"/>
      <c r="F47" s="27"/>
      <c r="G47" s="39">
        <f t="shared" si="2"/>
      </c>
      <c r="I47" s="67"/>
      <c r="J47" s="23"/>
      <c r="K47" s="74"/>
      <c r="L47" s="28" t="s">
        <v>11</v>
      </c>
      <c r="M47" s="14"/>
    </row>
    <row r="48" spans="2:13" ht="13.5" customHeight="1">
      <c r="B48" s="681"/>
      <c r="C48" s="1">
        <v>6</v>
      </c>
      <c r="D48" s="424"/>
      <c r="E48" s="140"/>
      <c r="F48" s="27"/>
      <c r="G48" s="39">
        <f t="shared" si="2"/>
      </c>
      <c r="I48" s="65"/>
      <c r="J48" s="22"/>
      <c r="K48" s="74"/>
      <c r="L48" s="28" t="s">
        <v>11</v>
      </c>
      <c r="M48" s="14"/>
    </row>
    <row r="49" spans="2:13" ht="13.5" customHeight="1">
      <c r="B49" s="681"/>
      <c r="C49" s="1">
        <v>7</v>
      </c>
      <c r="D49" s="424"/>
      <c r="E49" s="140"/>
      <c r="F49" s="27"/>
      <c r="G49" s="39">
        <f t="shared" si="2"/>
      </c>
      <c r="I49" s="65"/>
      <c r="J49" s="22"/>
      <c r="K49" s="74"/>
      <c r="L49" s="28" t="s">
        <v>11</v>
      </c>
      <c r="M49" s="14"/>
    </row>
    <row r="50" spans="2:13" ht="13.5" customHeight="1">
      <c r="B50" s="681"/>
      <c r="C50" s="1">
        <v>8</v>
      </c>
      <c r="D50" s="424"/>
      <c r="E50" s="140"/>
      <c r="F50" s="27"/>
      <c r="G50" s="39">
        <f t="shared" si="2"/>
      </c>
      <c r="I50" s="65"/>
      <c r="J50" s="22"/>
      <c r="K50" s="74"/>
      <c r="L50" s="28" t="s">
        <v>11</v>
      </c>
      <c r="M50" s="14"/>
    </row>
    <row r="51" spans="2:13" ht="13.5" customHeight="1" thickBot="1">
      <c r="B51" s="682"/>
      <c r="C51" s="12">
        <v>9</v>
      </c>
      <c r="D51" s="162"/>
      <c r="E51" s="143"/>
      <c r="F51" s="29"/>
      <c r="G51" s="40">
        <f t="shared" si="2"/>
      </c>
      <c r="I51" s="65"/>
      <c r="J51" s="22"/>
      <c r="K51" s="74"/>
      <c r="L51" s="28" t="s">
        <v>11</v>
      </c>
      <c r="M51" s="14"/>
    </row>
    <row r="52" spans="2:13" ht="13.5" customHeight="1">
      <c r="B52" s="680">
        <v>6</v>
      </c>
      <c r="C52" s="163">
        <v>1</v>
      </c>
      <c r="D52" s="425"/>
      <c r="E52" s="426"/>
      <c r="F52" s="166"/>
      <c r="G52" s="167">
        <f t="shared" si="2"/>
      </c>
      <c r="I52" s="65"/>
      <c r="J52" s="22"/>
      <c r="K52" s="74"/>
      <c r="L52" s="28" t="s">
        <v>11</v>
      </c>
      <c r="M52" s="14"/>
    </row>
    <row r="53" spans="2:13" ht="13.5" customHeight="1">
      <c r="B53" s="681"/>
      <c r="C53" s="168">
        <v>2</v>
      </c>
      <c r="D53" s="180"/>
      <c r="E53" s="170"/>
      <c r="F53" s="171"/>
      <c r="G53" s="167">
        <f t="shared" si="2"/>
      </c>
      <c r="I53" s="65"/>
      <c r="J53" s="34"/>
      <c r="K53" s="74"/>
      <c r="L53" s="28" t="s">
        <v>11</v>
      </c>
      <c r="M53" s="14"/>
    </row>
    <row r="54" spans="2:13" ht="13.5" customHeight="1">
      <c r="B54" s="681"/>
      <c r="C54" s="168">
        <v>3</v>
      </c>
      <c r="D54" s="180"/>
      <c r="E54" s="170"/>
      <c r="F54" s="171"/>
      <c r="G54" s="167">
        <f t="shared" si="2"/>
      </c>
      <c r="I54" s="65"/>
      <c r="J54" s="22"/>
      <c r="K54" s="74"/>
      <c r="L54" s="28" t="s">
        <v>11</v>
      </c>
      <c r="M54" s="14"/>
    </row>
    <row r="55" spans="2:13" ht="13.5" customHeight="1">
      <c r="B55" s="681"/>
      <c r="C55" s="168">
        <v>4</v>
      </c>
      <c r="D55" s="180"/>
      <c r="E55" s="170"/>
      <c r="F55" s="171"/>
      <c r="G55" s="167">
        <f t="shared" si="2"/>
      </c>
      <c r="I55" s="67"/>
      <c r="J55" s="23"/>
      <c r="K55" s="74"/>
      <c r="L55" s="28" t="s">
        <v>11</v>
      </c>
      <c r="M55" s="14"/>
    </row>
    <row r="56" spans="2:13" ht="13.5" customHeight="1">
      <c r="B56" s="681"/>
      <c r="C56" s="168">
        <v>5</v>
      </c>
      <c r="D56" s="180"/>
      <c r="E56" s="170"/>
      <c r="F56" s="171"/>
      <c r="G56" s="167">
        <f t="shared" si="2"/>
      </c>
      <c r="I56" s="65"/>
      <c r="J56" s="22"/>
      <c r="K56" s="74"/>
      <c r="L56" s="28" t="s">
        <v>11</v>
      </c>
      <c r="M56" s="14"/>
    </row>
    <row r="57" spans="2:13" ht="13.5" customHeight="1">
      <c r="B57" s="681"/>
      <c r="C57" s="168">
        <v>6</v>
      </c>
      <c r="D57" s="180"/>
      <c r="E57" s="170"/>
      <c r="F57" s="171"/>
      <c r="G57" s="167">
        <f t="shared" si="2"/>
      </c>
      <c r="I57" s="68"/>
      <c r="J57" s="33"/>
      <c r="K57" s="74"/>
      <c r="L57" s="28" t="s">
        <v>11</v>
      </c>
      <c r="M57" s="14"/>
    </row>
    <row r="58" spans="2:13" ht="13.5" customHeight="1">
      <c r="B58" s="681"/>
      <c r="C58" s="168">
        <v>7</v>
      </c>
      <c r="D58" s="180"/>
      <c r="E58" s="170"/>
      <c r="F58" s="171"/>
      <c r="G58" s="167">
        <f t="shared" si="2"/>
      </c>
      <c r="I58" s="65"/>
      <c r="J58" s="22"/>
      <c r="K58" s="74"/>
      <c r="L58" s="28" t="s">
        <v>11</v>
      </c>
      <c r="M58" s="14"/>
    </row>
    <row r="59" spans="2:13" ht="13.5" customHeight="1">
      <c r="B59" s="681"/>
      <c r="C59" s="168">
        <v>8</v>
      </c>
      <c r="D59" s="180"/>
      <c r="E59" s="170"/>
      <c r="F59" s="171"/>
      <c r="G59" s="167">
        <f t="shared" si="2"/>
      </c>
      <c r="I59" s="65"/>
      <c r="J59" s="22"/>
      <c r="K59" s="74"/>
      <c r="L59" s="28" t="s">
        <v>11</v>
      </c>
      <c r="M59" s="14"/>
    </row>
    <row r="60" spans="2:13" ht="13.5" customHeight="1" thickBot="1">
      <c r="B60" s="682"/>
      <c r="C60" s="172">
        <v>9</v>
      </c>
      <c r="D60" s="181"/>
      <c r="E60" s="174"/>
      <c r="F60" s="175"/>
      <c r="G60" s="177">
        <f t="shared" si="2"/>
      </c>
      <c r="I60" s="69"/>
      <c r="J60" s="24"/>
      <c r="K60" s="75"/>
      <c r="L60" s="30" t="s">
        <v>11</v>
      </c>
      <c r="M60" s="14"/>
    </row>
    <row r="61" spans="2:13" ht="13.5" customHeight="1">
      <c r="B61" s="680">
        <v>7</v>
      </c>
      <c r="C61" s="9">
        <v>1</v>
      </c>
      <c r="D61" s="43"/>
      <c r="E61" s="80"/>
      <c r="F61" s="31"/>
      <c r="G61" s="39">
        <f t="shared" si="2"/>
      </c>
      <c r="I61" s="270"/>
      <c r="J61" s="271"/>
      <c r="K61" s="76"/>
      <c r="L61" s="26" t="s">
        <v>11</v>
      </c>
      <c r="M61" s="14"/>
    </row>
    <row r="62" spans="2:13" ht="13.5" customHeight="1">
      <c r="B62" s="681"/>
      <c r="C62" s="1">
        <v>2</v>
      </c>
      <c r="D62" s="44"/>
      <c r="E62" s="81"/>
      <c r="F62" s="27"/>
      <c r="G62" s="39">
        <f t="shared" si="2"/>
      </c>
      <c r="I62" s="67"/>
      <c r="J62" s="23"/>
      <c r="K62" s="74"/>
      <c r="L62" s="28" t="s">
        <v>11</v>
      </c>
      <c r="M62" s="14"/>
    </row>
    <row r="63" spans="2:13" ht="13.5" customHeight="1">
      <c r="B63" s="681"/>
      <c r="C63" s="1">
        <v>3</v>
      </c>
      <c r="D63" s="44"/>
      <c r="E63" s="81"/>
      <c r="F63" s="27"/>
      <c r="G63" s="39">
        <f t="shared" si="2"/>
      </c>
      <c r="I63" s="65"/>
      <c r="J63" s="22"/>
      <c r="K63" s="74"/>
      <c r="L63" s="28" t="s">
        <v>11</v>
      </c>
      <c r="M63" s="14"/>
    </row>
    <row r="64" spans="2:13" ht="13.5" customHeight="1">
      <c r="B64" s="681"/>
      <c r="C64" s="1">
        <v>4</v>
      </c>
      <c r="D64" s="44"/>
      <c r="E64" s="81"/>
      <c r="F64" s="27"/>
      <c r="G64" s="39">
        <f t="shared" si="2"/>
      </c>
      <c r="I64" s="64"/>
      <c r="J64" s="25"/>
      <c r="K64" s="74"/>
      <c r="L64" s="28" t="s">
        <v>11</v>
      </c>
      <c r="M64" s="14"/>
    </row>
    <row r="65" spans="2:13" ht="13.5" customHeight="1">
      <c r="B65" s="681"/>
      <c r="C65" s="1">
        <v>5</v>
      </c>
      <c r="D65" s="44"/>
      <c r="E65" s="81"/>
      <c r="F65" s="27"/>
      <c r="G65" s="39">
        <f t="shared" si="2"/>
      </c>
      <c r="I65" s="65"/>
      <c r="J65" s="22"/>
      <c r="K65" s="74"/>
      <c r="L65" s="28" t="s">
        <v>11</v>
      </c>
      <c r="M65" s="14"/>
    </row>
    <row r="66" spans="2:13" ht="13.5" customHeight="1">
      <c r="B66" s="681"/>
      <c r="C66" s="1">
        <v>6</v>
      </c>
      <c r="D66" s="44"/>
      <c r="E66" s="81"/>
      <c r="F66" s="27"/>
      <c r="G66" s="39">
        <f t="shared" si="2"/>
      </c>
      <c r="I66" s="65"/>
      <c r="J66" s="22"/>
      <c r="K66" s="74"/>
      <c r="L66" s="28" t="s">
        <v>11</v>
      </c>
      <c r="M66" s="14"/>
    </row>
    <row r="67" spans="2:13" ht="13.5" customHeight="1">
      <c r="B67" s="681"/>
      <c r="C67" s="1">
        <v>7</v>
      </c>
      <c r="D67" s="44"/>
      <c r="E67" s="81"/>
      <c r="F67" s="27"/>
      <c r="G67" s="39">
        <f t="shared" si="2"/>
      </c>
      <c r="I67" s="65"/>
      <c r="J67" s="34"/>
      <c r="K67" s="74"/>
      <c r="L67" s="28" t="s">
        <v>11</v>
      </c>
      <c r="M67" s="14"/>
    </row>
    <row r="68" spans="2:13" ht="13.5" customHeight="1">
      <c r="B68" s="681"/>
      <c r="C68" s="1">
        <v>8</v>
      </c>
      <c r="D68" s="44"/>
      <c r="E68" s="81"/>
      <c r="F68" s="27"/>
      <c r="G68" s="39">
        <f t="shared" si="2"/>
      </c>
      <c r="I68" s="65"/>
      <c r="J68" s="22"/>
      <c r="K68" s="74"/>
      <c r="L68" s="28" t="s">
        <v>11</v>
      </c>
      <c r="M68" s="14"/>
    </row>
    <row r="69" spans="2:13" ht="13.5" customHeight="1" thickBot="1">
      <c r="B69" s="682"/>
      <c r="C69" s="12">
        <v>9</v>
      </c>
      <c r="D69" s="45"/>
      <c r="E69" s="82"/>
      <c r="F69" s="29"/>
      <c r="G69" s="40">
        <f t="shared" si="2"/>
      </c>
      <c r="I69" s="65"/>
      <c r="J69" s="22"/>
      <c r="K69" s="74"/>
      <c r="L69" s="28" t="s">
        <v>11</v>
      </c>
      <c r="M69" s="14"/>
    </row>
    <row r="70" spans="2:13" ht="13.5" customHeight="1">
      <c r="B70" s="680">
        <v>8</v>
      </c>
      <c r="C70" s="163">
        <v>1</v>
      </c>
      <c r="D70" s="179"/>
      <c r="E70" s="165"/>
      <c r="F70" s="166"/>
      <c r="G70" s="167">
        <f t="shared" si="2"/>
      </c>
      <c r="I70" s="65"/>
      <c r="J70" s="22"/>
      <c r="K70" s="74"/>
      <c r="L70" s="28" t="s">
        <v>11</v>
      </c>
      <c r="M70" s="14"/>
    </row>
    <row r="71" spans="2:13" ht="13.5" customHeight="1">
      <c r="B71" s="681"/>
      <c r="C71" s="168">
        <v>2</v>
      </c>
      <c r="D71" s="180"/>
      <c r="E71" s="170"/>
      <c r="F71" s="171"/>
      <c r="G71" s="167">
        <f t="shared" si="2"/>
      </c>
      <c r="I71" s="65"/>
      <c r="J71" s="34"/>
      <c r="K71" s="74"/>
      <c r="L71" s="28" t="s">
        <v>11</v>
      </c>
      <c r="M71" s="14"/>
    </row>
    <row r="72" spans="2:13" ht="13.5" customHeight="1">
      <c r="B72" s="681"/>
      <c r="C72" s="168">
        <v>3</v>
      </c>
      <c r="D72" s="180"/>
      <c r="E72" s="170"/>
      <c r="F72" s="171"/>
      <c r="G72" s="167">
        <f t="shared" si="2"/>
      </c>
      <c r="I72" s="65"/>
      <c r="J72" s="22"/>
      <c r="K72" s="74"/>
      <c r="L72" s="28" t="s">
        <v>11</v>
      </c>
      <c r="M72" s="14"/>
    </row>
    <row r="73" spans="2:13" ht="13.5" customHeight="1">
      <c r="B73" s="681"/>
      <c r="C73" s="168">
        <v>4</v>
      </c>
      <c r="D73" s="180"/>
      <c r="E73" s="170"/>
      <c r="F73" s="171"/>
      <c r="G73" s="167">
        <f t="shared" si="2"/>
      </c>
      <c r="I73" s="65"/>
      <c r="J73" s="22"/>
      <c r="K73" s="74"/>
      <c r="L73" s="28" t="s">
        <v>11</v>
      </c>
      <c r="M73" s="14"/>
    </row>
    <row r="74" spans="2:13" ht="13.5" customHeight="1">
      <c r="B74" s="681"/>
      <c r="C74" s="168">
        <v>5</v>
      </c>
      <c r="D74" s="180"/>
      <c r="E74" s="170"/>
      <c r="F74" s="171"/>
      <c r="G74" s="167">
        <f t="shared" si="2"/>
      </c>
      <c r="I74" s="65"/>
      <c r="J74" s="22"/>
      <c r="K74" s="74"/>
      <c r="L74" s="28" t="s">
        <v>11</v>
      </c>
      <c r="M74" s="14"/>
    </row>
    <row r="75" spans="2:13" ht="13.5" customHeight="1">
      <c r="B75" s="681"/>
      <c r="C75" s="168">
        <v>6</v>
      </c>
      <c r="D75" s="180"/>
      <c r="E75" s="170"/>
      <c r="F75" s="171"/>
      <c r="G75" s="167">
        <f t="shared" si="2"/>
      </c>
      <c r="I75" s="65"/>
      <c r="J75" s="22"/>
      <c r="K75" s="74"/>
      <c r="L75" s="28" t="s">
        <v>11</v>
      </c>
      <c r="M75" s="14"/>
    </row>
    <row r="76" spans="2:13" ht="13.5" customHeight="1">
      <c r="B76" s="681"/>
      <c r="C76" s="168">
        <v>7</v>
      </c>
      <c r="D76" s="180"/>
      <c r="E76" s="170"/>
      <c r="F76" s="171"/>
      <c r="G76" s="167">
        <f t="shared" si="2"/>
      </c>
      <c r="I76" s="65"/>
      <c r="J76" s="22"/>
      <c r="K76" s="74"/>
      <c r="L76" s="28" t="s">
        <v>11</v>
      </c>
      <c r="M76" s="14"/>
    </row>
    <row r="77" spans="2:13" ht="13.5" customHeight="1">
      <c r="B77" s="681"/>
      <c r="C77" s="168">
        <v>8</v>
      </c>
      <c r="D77" s="180"/>
      <c r="E77" s="170"/>
      <c r="F77" s="171"/>
      <c r="G77" s="167">
        <f t="shared" si="2"/>
      </c>
      <c r="I77" s="65"/>
      <c r="J77" s="22"/>
      <c r="K77" s="74"/>
      <c r="L77" s="28" t="s">
        <v>11</v>
      </c>
      <c r="M77" s="14"/>
    </row>
    <row r="78" spans="2:13" ht="13.5" customHeight="1" thickBot="1">
      <c r="B78" s="682"/>
      <c r="C78" s="172">
        <v>9</v>
      </c>
      <c r="D78" s="181"/>
      <c r="E78" s="174"/>
      <c r="F78" s="175"/>
      <c r="G78" s="177">
        <f t="shared" si="2"/>
      </c>
      <c r="I78" s="64"/>
      <c r="J78" s="25"/>
      <c r="K78" s="74"/>
      <c r="L78" s="28" t="s">
        <v>11</v>
      </c>
      <c r="M78" s="14"/>
    </row>
    <row r="79" spans="2:13" ht="13.5" customHeight="1">
      <c r="B79" s="680">
        <v>9</v>
      </c>
      <c r="C79" s="9">
        <v>1</v>
      </c>
      <c r="D79" s="43"/>
      <c r="E79" s="80"/>
      <c r="F79" s="31"/>
      <c r="G79" s="39">
        <f t="shared" si="2"/>
      </c>
      <c r="I79" s="68"/>
      <c r="J79" s="33"/>
      <c r="K79" s="74"/>
      <c r="L79" s="28" t="s">
        <v>11</v>
      </c>
      <c r="M79" s="14"/>
    </row>
    <row r="80" spans="2:13" ht="13.5" customHeight="1">
      <c r="B80" s="681"/>
      <c r="C80" s="1">
        <v>2</v>
      </c>
      <c r="D80" s="44"/>
      <c r="E80" s="81"/>
      <c r="F80" s="27"/>
      <c r="G80" s="39">
        <f aca="true" t="shared" si="4" ref="G80:G143">IF(F80="","",RANK(F80,$F$7:$F$222,1))</f>
      </c>
      <c r="I80" s="65"/>
      <c r="J80" s="25"/>
      <c r="K80" s="74"/>
      <c r="L80" s="28" t="s">
        <v>11</v>
      </c>
      <c r="M80" s="14"/>
    </row>
    <row r="81" spans="2:13" ht="13.5" customHeight="1">
      <c r="B81" s="681"/>
      <c r="C81" s="1">
        <v>3</v>
      </c>
      <c r="D81" s="44"/>
      <c r="E81" s="81"/>
      <c r="F81" s="27"/>
      <c r="G81" s="39">
        <f t="shared" si="4"/>
      </c>
      <c r="I81" s="65"/>
      <c r="J81" s="22"/>
      <c r="K81" s="74"/>
      <c r="L81" s="28" t="s">
        <v>11</v>
      </c>
      <c r="M81" s="14"/>
    </row>
    <row r="82" spans="2:13" ht="13.5" customHeight="1">
      <c r="B82" s="681"/>
      <c r="C82" s="1">
        <v>4</v>
      </c>
      <c r="D82" s="44"/>
      <c r="E82" s="81"/>
      <c r="F82" s="27"/>
      <c r="G82" s="39">
        <f t="shared" si="4"/>
      </c>
      <c r="I82" s="64"/>
      <c r="J82" s="25"/>
      <c r="K82" s="74"/>
      <c r="L82" s="28" t="s">
        <v>11</v>
      </c>
      <c r="M82" s="14"/>
    </row>
    <row r="83" spans="2:13" ht="13.5" customHeight="1">
      <c r="B83" s="681"/>
      <c r="C83" s="1">
        <v>5</v>
      </c>
      <c r="D83" s="44"/>
      <c r="E83" s="81"/>
      <c r="F83" s="27"/>
      <c r="G83" s="39">
        <f t="shared" si="4"/>
      </c>
      <c r="I83" s="64"/>
      <c r="J83" s="25"/>
      <c r="K83" s="74"/>
      <c r="L83" s="28" t="s">
        <v>11</v>
      </c>
      <c r="M83" s="14"/>
    </row>
    <row r="84" spans="2:13" ht="13.5" customHeight="1">
      <c r="B84" s="681"/>
      <c r="C84" s="1">
        <v>6</v>
      </c>
      <c r="D84" s="44"/>
      <c r="E84" s="81"/>
      <c r="F84" s="27"/>
      <c r="G84" s="39">
        <f t="shared" si="4"/>
      </c>
      <c r="I84" s="65"/>
      <c r="J84" s="22"/>
      <c r="K84" s="74"/>
      <c r="L84" s="28" t="s">
        <v>11</v>
      </c>
      <c r="M84" s="14"/>
    </row>
    <row r="85" spans="2:13" ht="13.5" customHeight="1">
      <c r="B85" s="681"/>
      <c r="C85" s="1">
        <v>7</v>
      </c>
      <c r="D85" s="44"/>
      <c r="E85" s="81"/>
      <c r="F85" s="27"/>
      <c r="G85" s="39">
        <f t="shared" si="4"/>
      </c>
      <c r="I85" s="65"/>
      <c r="J85" s="22"/>
      <c r="K85" s="74"/>
      <c r="L85" s="28" t="s">
        <v>11</v>
      </c>
      <c r="M85" s="14"/>
    </row>
    <row r="86" spans="2:13" ht="13.5" customHeight="1">
      <c r="B86" s="681"/>
      <c r="C86" s="1">
        <v>8</v>
      </c>
      <c r="D86" s="44"/>
      <c r="E86" s="81"/>
      <c r="F86" s="27"/>
      <c r="G86" s="39">
        <f t="shared" si="4"/>
      </c>
      <c r="I86" s="65"/>
      <c r="J86" s="22"/>
      <c r="K86" s="74"/>
      <c r="L86" s="28" t="s">
        <v>11</v>
      </c>
      <c r="M86" s="14"/>
    </row>
    <row r="87" spans="2:13" ht="13.5" customHeight="1" thickBot="1">
      <c r="B87" s="682"/>
      <c r="C87" s="12">
        <v>9</v>
      </c>
      <c r="D87" s="45"/>
      <c r="E87" s="82"/>
      <c r="F87" s="29"/>
      <c r="G87" s="40">
        <f t="shared" si="4"/>
      </c>
      <c r="I87" s="65"/>
      <c r="J87" s="22"/>
      <c r="K87" s="74"/>
      <c r="L87" s="28" t="s">
        <v>11</v>
      </c>
      <c r="M87" s="14"/>
    </row>
    <row r="88" spans="2:13" ht="13.5" customHeight="1">
      <c r="B88" s="680">
        <v>10</v>
      </c>
      <c r="C88" s="163">
        <v>1</v>
      </c>
      <c r="D88" s="179"/>
      <c r="E88" s="165"/>
      <c r="F88" s="166"/>
      <c r="G88" s="167">
        <f t="shared" si="4"/>
      </c>
      <c r="I88" s="65"/>
      <c r="J88" s="22"/>
      <c r="K88" s="74"/>
      <c r="L88" s="28" t="s">
        <v>11</v>
      </c>
      <c r="M88" s="14"/>
    </row>
    <row r="89" spans="2:13" ht="13.5" customHeight="1">
      <c r="B89" s="681"/>
      <c r="C89" s="168">
        <v>2</v>
      </c>
      <c r="D89" s="180"/>
      <c r="E89" s="170"/>
      <c r="F89" s="171"/>
      <c r="G89" s="167">
        <f t="shared" si="4"/>
      </c>
      <c r="I89" s="66"/>
      <c r="J89" s="22"/>
      <c r="K89" s="74"/>
      <c r="L89" s="28" t="s">
        <v>11</v>
      </c>
      <c r="M89" s="14"/>
    </row>
    <row r="90" spans="2:13" ht="13.5" customHeight="1">
      <c r="B90" s="681"/>
      <c r="C90" s="168">
        <v>3</v>
      </c>
      <c r="D90" s="180"/>
      <c r="E90" s="170"/>
      <c r="F90" s="171"/>
      <c r="G90" s="167">
        <f t="shared" si="4"/>
      </c>
      <c r="I90" s="65"/>
      <c r="J90" s="22"/>
      <c r="K90" s="74"/>
      <c r="L90" s="28" t="s">
        <v>11</v>
      </c>
      <c r="M90" s="14"/>
    </row>
    <row r="91" spans="2:13" ht="13.5" customHeight="1">
      <c r="B91" s="681"/>
      <c r="C91" s="168">
        <v>4</v>
      </c>
      <c r="D91" s="180"/>
      <c r="E91" s="170"/>
      <c r="F91" s="171"/>
      <c r="G91" s="167">
        <f t="shared" si="4"/>
      </c>
      <c r="I91" s="65"/>
      <c r="J91" s="22"/>
      <c r="K91" s="74"/>
      <c r="L91" s="28" t="s">
        <v>11</v>
      </c>
      <c r="M91" s="14"/>
    </row>
    <row r="92" spans="2:13" ht="13.5" customHeight="1">
      <c r="B92" s="681"/>
      <c r="C92" s="168">
        <v>5</v>
      </c>
      <c r="D92" s="180"/>
      <c r="E92" s="170"/>
      <c r="F92" s="171"/>
      <c r="G92" s="167">
        <f t="shared" si="4"/>
      </c>
      <c r="I92" s="65"/>
      <c r="J92" s="22"/>
      <c r="K92" s="74"/>
      <c r="L92" s="28" t="s">
        <v>11</v>
      </c>
      <c r="M92" s="14"/>
    </row>
    <row r="93" spans="2:13" ht="13.5" customHeight="1">
      <c r="B93" s="681"/>
      <c r="C93" s="168">
        <v>6</v>
      </c>
      <c r="D93" s="180"/>
      <c r="E93" s="170"/>
      <c r="F93" s="171"/>
      <c r="G93" s="167">
        <f t="shared" si="4"/>
      </c>
      <c r="I93" s="65"/>
      <c r="J93" s="22"/>
      <c r="K93" s="74"/>
      <c r="L93" s="28" t="s">
        <v>11</v>
      </c>
      <c r="M93" s="14"/>
    </row>
    <row r="94" spans="2:13" ht="13.5" customHeight="1">
      <c r="B94" s="681"/>
      <c r="C94" s="168">
        <v>7</v>
      </c>
      <c r="D94" s="180"/>
      <c r="E94" s="170"/>
      <c r="F94" s="171"/>
      <c r="G94" s="167">
        <f t="shared" si="4"/>
      </c>
      <c r="I94" s="65"/>
      <c r="J94" s="22"/>
      <c r="K94" s="74"/>
      <c r="L94" s="28" t="s">
        <v>11</v>
      </c>
      <c r="M94" s="14"/>
    </row>
    <row r="95" spans="2:13" ht="13.5" customHeight="1">
      <c r="B95" s="681"/>
      <c r="C95" s="168">
        <v>8</v>
      </c>
      <c r="D95" s="180"/>
      <c r="E95" s="170"/>
      <c r="F95" s="171"/>
      <c r="G95" s="167">
        <f t="shared" si="4"/>
      </c>
      <c r="I95" s="65"/>
      <c r="J95" s="22"/>
      <c r="K95" s="74"/>
      <c r="L95" s="28" t="s">
        <v>11</v>
      </c>
      <c r="M95" s="14"/>
    </row>
    <row r="96" spans="2:13" ht="13.5" customHeight="1" thickBot="1">
      <c r="B96" s="682"/>
      <c r="C96" s="172">
        <v>9</v>
      </c>
      <c r="D96" s="181"/>
      <c r="E96" s="174"/>
      <c r="F96" s="175"/>
      <c r="G96" s="177">
        <f t="shared" si="4"/>
      </c>
      <c r="I96" s="65"/>
      <c r="J96" s="22"/>
      <c r="K96" s="74"/>
      <c r="L96" s="28" t="s">
        <v>11</v>
      </c>
      <c r="M96" s="14"/>
    </row>
    <row r="97" spans="2:13" ht="13.5" customHeight="1">
      <c r="B97" s="680">
        <v>11</v>
      </c>
      <c r="C97" s="9">
        <v>1</v>
      </c>
      <c r="D97" s="43"/>
      <c r="E97" s="80"/>
      <c r="F97" s="31"/>
      <c r="G97" s="39">
        <f t="shared" si="4"/>
      </c>
      <c r="I97" s="65"/>
      <c r="J97" s="22"/>
      <c r="K97" s="74"/>
      <c r="L97" s="28" t="s">
        <v>11</v>
      </c>
      <c r="M97" s="14"/>
    </row>
    <row r="98" spans="2:13" ht="13.5" customHeight="1">
      <c r="B98" s="681"/>
      <c r="C98" s="1">
        <v>2</v>
      </c>
      <c r="D98" s="44"/>
      <c r="E98" s="81"/>
      <c r="F98" s="27"/>
      <c r="G98" s="39">
        <f t="shared" si="4"/>
      </c>
      <c r="I98" s="65"/>
      <c r="J98" s="22"/>
      <c r="K98" s="74"/>
      <c r="L98" s="28" t="s">
        <v>11</v>
      </c>
      <c r="M98" s="14"/>
    </row>
    <row r="99" spans="2:13" ht="13.5" customHeight="1">
      <c r="B99" s="681"/>
      <c r="C99" s="1">
        <v>3</v>
      </c>
      <c r="D99" s="44"/>
      <c r="E99" s="81"/>
      <c r="F99" s="27"/>
      <c r="G99" s="39">
        <f t="shared" si="4"/>
      </c>
      <c r="I99" s="65"/>
      <c r="J99" s="22"/>
      <c r="K99" s="74"/>
      <c r="L99" s="28" t="s">
        <v>11</v>
      </c>
      <c r="M99" s="14"/>
    </row>
    <row r="100" spans="2:13" ht="13.5" customHeight="1">
      <c r="B100" s="681"/>
      <c r="C100" s="1">
        <v>4</v>
      </c>
      <c r="D100" s="44"/>
      <c r="E100" s="81"/>
      <c r="F100" s="27"/>
      <c r="G100" s="39">
        <f t="shared" si="4"/>
      </c>
      <c r="I100" s="65"/>
      <c r="J100" s="22"/>
      <c r="K100" s="74"/>
      <c r="L100" s="28" t="s">
        <v>11</v>
      </c>
      <c r="M100" s="14"/>
    </row>
    <row r="101" spans="2:13" ht="13.5" customHeight="1">
      <c r="B101" s="681"/>
      <c r="C101" s="1">
        <v>5</v>
      </c>
      <c r="D101" s="44"/>
      <c r="E101" s="81"/>
      <c r="F101" s="27"/>
      <c r="G101" s="39">
        <f t="shared" si="4"/>
      </c>
      <c r="I101" s="65"/>
      <c r="J101" s="22"/>
      <c r="K101" s="74"/>
      <c r="L101" s="28" t="s">
        <v>11</v>
      </c>
      <c r="M101" s="14"/>
    </row>
    <row r="102" spans="2:13" ht="13.5" customHeight="1">
      <c r="B102" s="681"/>
      <c r="C102" s="1">
        <v>6</v>
      </c>
      <c r="D102" s="44"/>
      <c r="E102" s="81"/>
      <c r="F102" s="27"/>
      <c r="G102" s="39">
        <f t="shared" si="4"/>
      </c>
      <c r="I102" s="65"/>
      <c r="J102" s="22"/>
      <c r="K102" s="74"/>
      <c r="L102" s="28" t="s">
        <v>11</v>
      </c>
      <c r="M102" s="14"/>
    </row>
    <row r="103" spans="2:13" ht="13.5" customHeight="1">
      <c r="B103" s="681"/>
      <c r="C103" s="1">
        <v>7</v>
      </c>
      <c r="D103" s="44"/>
      <c r="E103" s="81"/>
      <c r="F103" s="27"/>
      <c r="G103" s="39">
        <f t="shared" si="4"/>
      </c>
      <c r="I103" s="65"/>
      <c r="J103" s="22"/>
      <c r="K103" s="74"/>
      <c r="L103" s="28" t="s">
        <v>11</v>
      </c>
      <c r="M103" s="14"/>
    </row>
    <row r="104" spans="2:13" ht="13.5" customHeight="1">
      <c r="B104" s="681"/>
      <c r="C104" s="1">
        <v>8</v>
      </c>
      <c r="D104" s="44"/>
      <c r="E104" s="81"/>
      <c r="F104" s="27"/>
      <c r="G104" s="39">
        <f t="shared" si="4"/>
      </c>
      <c r="I104" s="65"/>
      <c r="J104" s="22"/>
      <c r="K104" s="74"/>
      <c r="L104" s="28" t="s">
        <v>11</v>
      </c>
      <c r="M104" s="14"/>
    </row>
    <row r="105" spans="2:13" ht="13.5" customHeight="1" thickBot="1">
      <c r="B105" s="682"/>
      <c r="C105" s="12">
        <v>9</v>
      </c>
      <c r="D105" s="45"/>
      <c r="E105" s="82"/>
      <c r="F105" s="29"/>
      <c r="G105" s="40">
        <f t="shared" si="4"/>
      </c>
      <c r="I105" s="65"/>
      <c r="J105" s="22"/>
      <c r="K105" s="74"/>
      <c r="L105" s="28" t="s">
        <v>11</v>
      </c>
      <c r="M105" s="14"/>
    </row>
    <row r="106" spans="2:13" ht="13.5" customHeight="1">
      <c r="B106" s="680">
        <v>12</v>
      </c>
      <c r="C106" s="163">
        <v>1</v>
      </c>
      <c r="D106" s="179"/>
      <c r="E106" s="165"/>
      <c r="F106" s="166"/>
      <c r="G106" s="167">
        <f t="shared" si="4"/>
      </c>
      <c r="I106" s="65"/>
      <c r="J106" s="22"/>
      <c r="K106" s="74"/>
      <c r="L106" s="28" t="s">
        <v>11</v>
      </c>
      <c r="M106" s="14"/>
    </row>
    <row r="107" spans="2:13" ht="13.5" customHeight="1">
      <c r="B107" s="681"/>
      <c r="C107" s="168">
        <v>2</v>
      </c>
      <c r="D107" s="180"/>
      <c r="E107" s="170"/>
      <c r="F107" s="171"/>
      <c r="G107" s="167">
        <f t="shared" si="4"/>
      </c>
      <c r="I107" s="65"/>
      <c r="J107" s="22"/>
      <c r="K107" s="74"/>
      <c r="L107" s="28" t="s">
        <v>11</v>
      </c>
      <c r="M107" s="14"/>
    </row>
    <row r="108" spans="2:13" ht="13.5" customHeight="1">
      <c r="B108" s="681"/>
      <c r="C108" s="168">
        <v>3</v>
      </c>
      <c r="D108" s="180"/>
      <c r="E108" s="170"/>
      <c r="F108" s="171"/>
      <c r="G108" s="167">
        <f t="shared" si="4"/>
      </c>
      <c r="I108" s="65"/>
      <c r="J108" s="22"/>
      <c r="K108" s="74"/>
      <c r="L108" s="28" t="s">
        <v>11</v>
      </c>
      <c r="M108" s="14"/>
    </row>
    <row r="109" spans="2:13" ht="13.5" customHeight="1">
      <c r="B109" s="681"/>
      <c r="C109" s="168">
        <v>4</v>
      </c>
      <c r="D109" s="180"/>
      <c r="E109" s="170"/>
      <c r="F109" s="171"/>
      <c r="G109" s="167">
        <f t="shared" si="4"/>
      </c>
      <c r="I109" s="65"/>
      <c r="J109" s="22"/>
      <c r="K109" s="74"/>
      <c r="L109" s="28" t="s">
        <v>11</v>
      </c>
      <c r="M109" s="14"/>
    </row>
    <row r="110" spans="2:13" ht="13.5" customHeight="1">
      <c r="B110" s="681"/>
      <c r="C110" s="168">
        <v>5</v>
      </c>
      <c r="D110" s="180"/>
      <c r="E110" s="170"/>
      <c r="F110" s="171"/>
      <c r="G110" s="167">
        <f t="shared" si="4"/>
      </c>
      <c r="I110" s="65"/>
      <c r="J110" s="22"/>
      <c r="K110" s="74"/>
      <c r="L110" s="28" t="s">
        <v>11</v>
      </c>
      <c r="M110" s="14"/>
    </row>
    <row r="111" spans="2:13" ht="13.5" customHeight="1">
      <c r="B111" s="681"/>
      <c r="C111" s="168">
        <v>6</v>
      </c>
      <c r="D111" s="180"/>
      <c r="E111" s="170"/>
      <c r="F111" s="171"/>
      <c r="G111" s="167">
        <f t="shared" si="4"/>
      </c>
      <c r="I111" s="65"/>
      <c r="J111" s="22"/>
      <c r="K111" s="74"/>
      <c r="L111" s="28" t="s">
        <v>11</v>
      </c>
      <c r="M111" s="14"/>
    </row>
    <row r="112" spans="2:13" ht="13.5" customHeight="1">
      <c r="B112" s="681"/>
      <c r="C112" s="168">
        <v>7</v>
      </c>
      <c r="D112" s="180"/>
      <c r="E112" s="170"/>
      <c r="F112" s="171"/>
      <c r="G112" s="167">
        <f t="shared" si="4"/>
      </c>
      <c r="I112" s="65"/>
      <c r="J112" s="22"/>
      <c r="K112" s="74"/>
      <c r="L112" s="28" t="s">
        <v>11</v>
      </c>
      <c r="M112" s="14"/>
    </row>
    <row r="113" spans="2:13" ht="13.5" customHeight="1">
      <c r="B113" s="681"/>
      <c r="C113" s="168">
        <v>8</v>
      </c>
      <c r="D113" s="180"/>
      <c r="E113" s="170"/>
      <c r="F113" s="171"/>
      <c r="G113" s="167">
        <f t="shared" si="4"/>
      </c>
      <c r="I113" s="65"/>
      <c r="J113" s="22"/>
      <c r="K113" s="74"/>
      <c r="L113" s="28" t="s">
        <v>11</v>
      </c>
      <c r="M113" s="14"/>
    </row>
    <row r="114" spans="2:13" ht="13.5" customHeight="1" thickBot="1">
      <c r="B114" s="682"/>
      <c r="C114" s="172">
        <v>9</v>
      </c>
      <c r="D114" s="181"/>
      <c r="E114" s="174"/>
      <c r="F114" s="175"/>
      <c r="G114" s="177">
        <f t="shared" si="4"/>
      </c>
      <c r="I114" s="69"/>
      <c r="J114" s="24"/>
      <c r="K114" s="75"/>
      <c r="L114" s="30" t="s">
        <v>11</v>
      </c>
      <c r="M114" s="14"/>
    </row>
    <row r="115" spans="2:13" ht="13.5" customHeight="1">
      <c r="B115" s="680">
        <v>13</v>
      </c>
      <c r="C115" s="9">
        <v>1</v>
      </c>
      <c r="D115" s="43"/>
      <c r="E115" s="80"/>
      <c r="F115" s="31"/>
      <c r="G115" s="39">
        <f t="shared" si="4"/>
      </c>
      <c r="I115" s="205"/>
      <c r="J115" s="206"/>
      <c r="K115" s="76"/>
      <c r="L115" s="26" t="s">
        <v>11</v>
      </c>
      <c r="M115" s="14"/>
    </row>
    <row r="116" spans="2:13" ht="13.5" customHeight="1">
      <c r="B116" s="681"/>
      <c r="C116" s="1">
        <v>2</v>
      </c>
      <c r="D116" s="44"/>
      <c r="E116" s="81"/>
      <c r="F116" s="27"/>
      <c r="G116" s="39">
        <f t="shared" si="4"/>
      </c>
      <c r="I116" s="65"/>
      <c r="J116" s="22"/>
      <c r="K116" s="74"/>
      <c r="L116" s="28" t="s">
        <v>11</v>
      </c>
      <c r="M116" s="14"/>
    </row>
    <row r="117" spans="2:13" ht="13.5" customHeight="1">
      <c r="B117" s="681"/>
      <c r="C117" s="1">
        <v>3</v>
      </c>
      <c r="D117" s="44"/>
      <c r="E117" s="81"/>
      <c r="F117" s="27"/>
      <c r="G117" s="39">
        <f t="shared" si="4"/>
      </c>
      <c r="I117" s="65"/>
      <c r="J117" s="22"/>
      <c r="K117" s="74"/>
      <c r="L117" s="28" t="s">
        <v>11</v>
      </c>
      <c r="M117" s="14"/>
    </row>
    <row r="118" spans="2:13" ht="13.5" customHeight="1">
      <c r="B118" s="681"/>
      <c r="C118" s="1">
        <v>4</v>
      </c>
      <c r="D118" s="44"/>
      <c r="E118" s="81"/>
      <c r="F118" s="27"/>
      <c r="G118" s="39">
        <f t="shared" si="4"/>
      </c>
      <c r="I118" s="65"/>
      <c r="J118" s="22"/>
      <c r="K118" s="74"/>
      <c r="L118" s="28" t="s">
        <v>11</v>
      </c>
      <c r="M118" s="14"/>
    </row>
    <row r="119" spans="2:13" ht="13.5" customHeight="1">
      <c r="B119" s="681"/>
      <c r="C119" s="1">
        <v>5</v>
      </c>
      <c r="D119" s="44"/>
      <c r="E119" s="81"/>
      <c r="F119" s="27"/>
      <c r="G119" s="39">
        <f t="shared" si="4"/>
      </c>
      <c r="I119" s="65"/>
      <c r="J119" s="22"/>
      <c r="K119" s="74"/>
      <c r="L119" s="28" t="s">
        <v>11</v>
      </c>
      <c r="M119" s="14"/>
    </row>
    <row r="120" spans="2:13" ht="13.5" customHeight="1">
      <c r="B120" s="681"/>
      <c r="C120" s="1">
        <v>6</v>
      </c>
      <c r="D120" s="44"/>
      <c r="E120" s="81"/>
      <c r="F120" s="27"/>
      <c r="G120" s="39">
        <f t="shared" si="4"/>
      </c>
      <c r="I120" s="65"/>
      <c r="J120" s="22"/>
      <c r="K120" s="74"/>
      <c r="L120" s="28" t="s">
        <v>11</v>
      </c>
      <c r="M120" s="14"/>
    </row>
    <row r="121" spans="2:13" ht="13.5" customHeight="1">
      <c r="B121" s="681"/>
      <c r="C121" s="1">
        <v>7</v>
      </c>
      <c r="D121" s="44"/>
      <c r="E121" s="81"/>
      <c r="F121" s="27"/>
      <c r="G121" s="39">
        <f t="shared" si="4"/>
      </c>
      <c r="I121" s="65"/>
      <c r="J121" s="22"/>
      <c r="K121" s="74"/>
      <c r="L121" s="28" t="s">
        <v>11</v>
      </c>
      <c r="M121" s="14"/>
    </row>
    <row r="122" spans="2:13" ht="13.5" customHeight="1">
      <c r="B122" s="681"/>
      <c r="C122" s="1">
        <v>8</v>
      </c>
      <c r="D122" s="44"/>
      <c r="E122" s="81"/>
      <c r="F122" s="27"/>
      <c r="G122" s="39">
        <f t="shared" si="4"/>
      </c>
      <c r="I122" s="65"/>
      <c r="J122" s="22"/>
      <c r="K122" s="74"/>
      <c r="L122" s="28" t="s">
        <v>11</v>
      </c>
      <c r="M122" s="14"/>
    </row>
    <row r="123" spans="2:13" ht="13.5" customHeight="1" thickBot="1">
      <c r="B123" s="682"/>
      <c r="C123" s="12">
        <v>9</v>
      </c>
      <c r="D123" s="45"/>
      <c r="E123" s="82"/>
      <c r="F123" s="29"/>
      <c r="G123" s="40">
        <f t="shared" si="4"/>
      </c>
      <c r="I123" s="65"/>
      <c r="J123" s="22"/>
      <c r="K123" s="74"/>
      <c r="L123" s="28" t="s">
        <v>11</v>
      </c>
      <c r="M123" s="14"/>
    </row>
    <row r="124" spans="2:13" ht="13.5" customHeight="1">
      <c r="B124" s="680">
        <v>14</v>
      </c>
      <c r="C124" s="163">
        <v>1</v>
      </c>
      <c r="D124" s="179"/>
      <c r="E124" s="165"/>
      <c r="F124" s="166"/>
      <c r="G124" s="167">
        <f t="shared" si="4"/>
      </c>
      <c r="I124" s="65"/>
      <c r="J124" s="22"/>
      <c r="K124" s="74"/>
      <c r="L124" s="28" t="s">
        <v>11</v>
      </c>
      <c r="M124" s="14"/>
    </row>
    <row r="125" spans="2:13" ht="13.5" customHeight="1">
      <c r="B125" s="681"/>
      <c r="C125" s="168">
        <v>2</v>
      </c>
      <c r="D125" s="180"/>
      <c r="E125" s="170"/>
      <c r="F125" s="171"/>
      <c r="G125" s="167">
        <f t="shared" si="4"/>
      </c>
      <c r="I125" s="65"/>
      <c r="J125" s="22"/>
      <c r="K125" s="74"/>
      <c r="L125" s="28" t="s">
        <v>11</v>
      </c>
      <c r="M125" s="14"/>
    </row>
    <row r="126" spans="2:13" ht="13.5" customHeight="1">
      <c r="B126" s="681"/>
      <c r="C126" s="168">
        <v>3</v>
      </c>
      <c r="D126" s="180"/>
      <c r="E126" s="170"/>
      <c r="F126" s="171"/>
      <c r="G126" s="167">
        <f t="shared" si="4"/>
      </c>
      <c r="I126" s="65"/>
      <c r="J126" s="22"/>
      <c r="K126" s="74"/>
      <c r="L126" s="28" t="s">
        <v>11</v>
      </c>
      <c r="M126" s="14"/>
    </row>
    <row r="127" spans="2:13" ht="13.5" customHeight="1">
      <c r="B127" s="681"/>
      <c r="C127" s="168">
        <v>4</v>
      </c>
      <c r="D127" s="180"/>
      <c r="E127" s="170"/>
      <c r="F127" s="171"/>
      <c r="G127" s="167">
        <f t="shared" si="4"/>
      </c>
      <c r="I127" s="65"/>
      <c r="J127" s="22"/>
      <c r="K127" s="74"/>
      <c r="L127" s="28" t="s">
        <v>11</v>
      </c>
      <c r="M127" s="14"/>
    </row>
    <row r="128" spans="2:13" ht="13.5" customHeight="1">
      <c r="B128" s="681"/>
      <c r="C128" s="168">
        <v>5</v>
      </c>
      <c r="D128" s="180"/>
      <c r="E128" s="170"/>
      <c r="F128" s="171"/>
      <c r="G128" s="167">
        <f t="shared" si="4"/>
      </c>
      <c r="I128" s="65"/>
      <c r="J128" s="22"/>
      <c r="K128" s="74"/>
      <c r="L128" s="28" t="s">
        <v>11</v>
      </c>
      <c r="M128" s="14"/>
    </row>
    <row r="129" spans="2:13" ht="13.5" customHeight="1">
      <c r="B129" s="681"/>
      <c r="C129" s="168">
        <v>6</v>
      </c>
      <c r="D129" s="180"/>
      <c r="E129" s="170"/>
      <c r="F129" s="171"/>
      <c r="G129" s="167">
        <f t="shared" si="4"/>
      </c>
      <c r="I129" s="65"/>
      <c r="J129" s="22"/>
      <c r="K129" s="74"/>
      <c r="L129" s="28" t="s">
        <v>11</v>
      </c>
      <c r="M129" s="14"/>
    </row>
    <row r="130" spans="2:13" ht="13.5" customHeight="1">
      <c r="B130" s="681"/>
      <c r="C130" s="168">
        <v>7</v>
      </c>
      <c r="D130" s="180"/>
      <c r="E130" s="170"/>
      <c r="F130" s="171"/>
      <c r="G130" s="167">
        <f t="shared" si="4"/>
      </c>
      <c r="I130" s="65"/>
      <c r="J130" s="22"/>
      <c r="K130" s="74"/>
      <c r="L130" s="28" t="s">
        <v>11</v>
      </c>
      <c r="M130" s="14"/>
    </row>
    <row r="131" spans="2:13" ht="13.5" customHeight="1">
      <c r="B131" s="681"/>
      <c r="C131" s="168">
        <v>8</v>
      </c>
      <c r="D131" s="180"/>
      <c r="E131" s="170"/>
      <c r="F131" s="171"/>
      <c r="G131" s="167">
        <f t="shared" si="4"/>
      </c>
      <c r="I131" s="65"/>
      <c r="J131" s="22"/>
      <c r="K131" s="74"/>
      <c r="L131" s="28" t="s">
        <v>11</v>
      </c>
      <c r="M131" s="14"/>
    </row>
    <row r="132" spans="2:13" ht="13.5" customHeight="1" thickBot="1">
      <c r="B132" s="682"/>
      <c r="C132" s="172">
        <v>9</v>
      </c>
      <c r="D132" s="181"/>
      <c r="E132" s="174"/>
      <c r="F132" s="175"/>
      <c r="G132" s="177">
        <f t="shared" si="4"/>
      </c>
      <c r="I132" s="65"/>
      <c r="J132" s="22"/>
      <c r="K132" s="74"/>
      <c r="L132" s="28" t="s">
        <v>11</v>
      </c>
      <c r="M132" s="14"/>
    </row>
    <row r="133" spans="2:13" ht="13.5" customHeight="1">
      <c r="B133" s="680">
        <v>15</v>
      </c>
      <c r="C133" s="9">
        <v>1</v>
      </c>
      <c r="D133" s="43"/>
      <c r="E133" s="80"/>
      <c r="F133" s="31"/>
      <c r="G133" s="39">
        <f t="shared" si="4"/>
      </c>
      <c r="I133" s="65"/>
      <c r="J133" s="22"/>
      <c r="K133" s="74"/>
      <c r="L133" s="28" t="s">
        <v>11</v>
      </c>
      <c r="M133" s="14"/>
    </row>
    <row r="134" spans="2:13" ht="13.5" customHeight="1">
      <c r="B134" s="681"/>
      <c r="C134" s="1">
        <v>2</v>
      </c>
      <c r="D134" s="44"/>
      <c r="E134" s="81"/>
      <c r="F134" s="27"/>
      <c r="G134" s="39">
        <f t="shared" si="4"/>
      </c>
      <c r="I134" s="65"/>
      <c r="J134" s="22"/>
      <c r="K134" s="74"/>
      <c r="L134" s="28" t="s">
        <v>11</v>
      </c>
      <c r="M134" s="14"/>
    </row>
    <row r="135" spans="2:13" ht="13.5" customHeight="1">
      <c r="B135" s="681"/>
      <c r="C135" s="1">
        <v>3</v>
      </c>
      <c r="D135" s="44"/>
      <c r="E135" s="81"/>
      <c r="F135" s="27"/>
      <c r="G135" s="39">
        <f t="shared" si="4"/>
      </c>
      <c r="I135" s="65"/>
      <c r="J135" s="22"/>
      <c r="K135" s="74"/>
      <c r="L135" s="28" t="s">
        <v>11</v>
      </c>
      <c r="M135" s="14"/>
    </row>
    <row r="136" spans="2:13" ht="13.5" customHeight="1">
      <c r="B136" s="681"/>
      <c r="C136" s="1">
        <v>4</v>
      </c>
      <c r="D136" s="44"/>
      <c r="E136" s="81"/>
      <c r="F136" s="27"/>
      <c r="G136" s="39">
        <f t="shared" si="4"/>
      </c>
      <c r="I136" s="65"/>
      <c r="J136" s="22"/>
      <c r="K136" s="74"/>
      <c r="L136" s="28" t="s">
        <v>11</v>
      </c>
      <c r="M136" s="14"/>
    </row>
    <row r="137" spans="2:13" ht="13.5" customHeight="1">
      <c r="B137" s="681"/>
      <c r="C137" s="1">
        <v>5</v>
      </c>
      <c r="D137" s="44"/>
      <c r="E137" s="81"/>
      <c r="F137" s="27"/>
      <c r="G137" s="39">
        <f t="shared" si="4"/>
      </c>
      <c r="I137" s="65"/>
      <c r="J137" s="22"/>
      <c r="K137" s="74"/>
      <c r="L137" s="28" t="s">
        <v>11</v>
      </c>
      <c r="M137" s="14"/>
    </row>
    <row r="138" spans="2:13" ht="13.5" customHeight="1">
      <c r="B138" s="681"/>
      <c r="C138" s="1">
        <v>6</v>
      </c>
      <c r="D138" s="44"/>
      <c r="E138" s="81"/>
      <c r="F138" s="27"/>
      <c r="G138" s="39">
        <f t="shared" si="4"/>
      </c>
      <c r="I138" s="65"/>
      <c r="J138" s="22"/>
      <c r="K138" s="74"/>
      <c r="L138" s="28" t="s">
        <v>11</v>
      </c>
      <c r="M138" s="14"/>
    </row>
    <row r="139" spans="2:13" ht="13.5" customHeight="1">
      <c r="B139" s="681"/>
      <c r="C139" s="1">
        <v>7</v>
      </c>
      <c r="D139" s="44"/>
      <c r="E139" s="81"/>
      <c r="F139" s="27"/>
      <c r="G139" s="39">
        <f t="shared" si="4"/>
      </c>
      <c r="I139" s="65"/>
      <c r="J139" s="22"/>
      <c r="K139" s="74"/>
      <c r="L139" s="28" t="s">
        <v>11</v>
      </c>
      <c r="M139" s="14"/>
    </row>
    <row r="140" spans="2:13" ht="13.5" customHeight="1">
      <c r="B140" s="681"/>
      <c r="C140" s="1">
        <v>8</v>
      </c>
      <c r="D140" s="44"/>
      <c r="E140" s="81"/>
      <c r="F140" s="27"/>
      <c r="G140" s="39">
        <f t="shared" si="4"/>
      </c>
      <c r="I140" s="65"/>
      <c r="J140" s="22"/>
      <c r="K140" s="74"/>
      <c r="L140" s="28" t="s">
        <v>11</v>
      </c>
      <c r="M140" s="14"/>
    </row>
    <row r="141" spans="2:13" ht="13.5" customHeight="1" thickBot="1">
      <c r="B141" s="682"/>
      <c r="C141" s="12">
        <v>9</v>
      </c>
      <c r="D141" s="45"/>
      <c r="E141" s="82"/>
      <c r="F141" s="29"/>
      <c r="G141" s="40">
        <f t="shared" si="4"/>
      </c>
      <c r="I141" s="65"/>
      <c r="J141" s="22"/>
      <c r="K141" s="74"/>
      <c r="L141" s="28" t="s">
        <v>11</v>
      </c>
      <c r="M141" s="14"/>
    </row>
    <row r="142" spans="2:13" ht="13.5" customHeight="1">
      <c r="B142" s="680">
        <v>16</v>
      </c>
      <c r="C142" s="163">
        <v>1</v>
      </c>
      <c r="D142" s="179"/>
      <c r="E142" s="165"/>
      <c r="F142" s="166"/>
      <c r="G142" s="167">
        <f t="shared" si="4"/>
      </c>
      <c r="I142" s="65"/>
      <c r="J142" s="22"/>
      <c r="K142" s="74"/>
      <c r="L142" s="28" t="s">
        <v>11</v>
      </c>
      <c r="M142" s="14"/>
    </row>
    <row r="143" spans="2:13" ht="13.5" customHeight="1">
      <c r="B143" s="681"/>
      <c r="C143" s="168">
        <v>2</v>
      </c>
      <c r="D143" s="180"/>
      <c r="E143" s="170"/>
      <c r="F143" s="171"/>
      <c r="G143" s="167">
        <f t="shared" si="4"/>
      </c>
      <c r="I143" s="65"/>
      <c r="J143" s="22"/>
      <c r="K143" s="74"/>
      <c r="L143" s="28" t="s">
        <v>11</v>
      </c>
      <c r="M143" s="14"/>
    </row>
    <row r="144" spans="2:13" ht="13.5" customHeight="1">
      <c r="B144" s="681"/>
      <c r="C144" s="168">
        <v>3</v>
      </c>
      <c r="D144" s="180"/>
      <c r="E144" s="170"/>
      <c r="F144" s="171"/>
      <c r="G144" s="167">
        <f aca="true" t="shared" si="5" ref="G144:G207">IF(F144="","",RANK(F144,$F$7:$F$222,1))</f>
      </c>
      <c r="I144" s="65"/>
      <c r="J144" s="22"/>
      <c r="K144" s="74"/>
      <c r="L144" s="28" t="s">
        <v>11</v>
      </c>
      <c r="M144" s="14"/>
    </row>
    <row r="145" spans="2:13" ht="13.5" customHeight="1">
      <c r="B145" s="681"/>
      <c r="C145" s="168">
        <v>4</v>
      </c>
      <c r="D145" s="180"/>
      <c r="E145" s="170"/>
      <c r="F145" s="171"/>
      <c r="G145" s="167">
        <f t="shared" si="5"/>
      </c>
      <c r="I145" s="65"/>
      <c r="J145" s="22"/>
      <c r="K145" s="74"/>
      <c r="L145" s="28" t="s">
        <v>11</v>
      </c>
      <c r="M145" s="14"/>
    </row>
    <row r="146" spans="2:13" ht="13.5" customHeight="1">
      <c r="B146" s="681"/>
      <c r="C146" s="168">
        <v>5</v>
      </c>
      <c r="D146" s="180"/>
      <c r="E146" s="170"/>
      <c r="F146" s="171"/>
      <c r="G146" s="167">
        <f t="shared" si="5"/>
      </c>
      <c r="I146" s="65"/>
      <c r="J146" s="22"/>
      <c r="K146" s="74"/>
      <c r="L146" s="28" t="s">
        <v>11</v>
      </c>
      <c r="M146" s="14"/>
    </row>
    <row r="147" spans="2:13" ht="13.5" customHeight="1">
      <c r="B147" s="681"/>
      <c r="C147" s="168">
        <v>6</v>
      </c>
      <c r="D147" s="180"/>
      <c r="E147" s="170"/>
      <c r="F147" s="171"/>
      <c r="G147" s="167">
        <f t="shared" si="5"/>
      </c>
      <c r="I147" s="65"/>
      <c r="J147" s="22"/>
      <c r="K147" s="74"/>
      <c r="L147" s="28" t="s">
        <v>11</v>
      </c>
      <c r="M147" s="14"/>
    </row>
    <row r="148" spans="2:13" ht="13.5" customHeight="1">
      <c r="B148" s="681"/>
      <c r="C148" s="168">
        <v>7</v>
      </c>
      <c r="D148" s="180"/>
      <c r="E148" s="170"/>
      <c r="F148" s="171"/>
      <c r="G148" s="167">
        <f t="shared" si="5"/>
      </c>
      <c r="I148" s="65"/>
      <c r="J148" s="22"/>
      <c r="K148" s="74"/>
      <c r="L148" s="28" t="s">
        <v>11</v>
      </c>
      <c r="M148" s="14"/>
    </row>
    <row r="149" spans="2:13" ht="13.5" customHeight="1">
      <c r="B149" s="681"/>
      <c r="C149" s="168">
        <v>8</v>
      </c>
      <c r="D149" s="180"/>
      <c r="E149" s="170"/>
      <c r="F149" s="171"/>
      <c r="G149" s="167">
        <f t="shared" si="5"/>
      </c>
      <c r="I149" s="65"/>
      <c r="J149" s="22"/>
      <c r="K149" s="74"/>
      <c r="L149" s="28" t="s">
        <v>11</v>
      </c>
      <c r="M149" s="14"/>
    </row>
    <row r="150" spans="2:13" ht="13.5" customHeight="1" thickBot="1">
      <c r="B150" s="682"/>
      <c r="C150" s="172">
        <v>9</v>
      </c>
      <c r="D150" s="181"/>
      <c r="E150" s="174"/>
      <c r="F150" s="175"/>
      <c r="G150" s="177">
        <f t="shared" si="5"/>
      </c>
      <c r="I150" s="65"/>
      <c r="J150" s="22"/>
      <c r="K150" s="74"/>
      <c r="L150" s="28" t="s">
        <v>11</v>
      </c>
      <c r="M150" s="14"/>
    </row>
    <row r="151" spans="2:13" ht="13.5" customHeight="1">
      <c r="B151" s="680">
        <v>17</v>
      </c>
      <c r="C151" s="9">
        <v>1</v>
      </c>
      <c r="D151" s="43"/>
      <c r="E151" s="80"/>
      <c r="F151" s="31"/>
      <c r="G151" s="39">
        <f t="shared" si="5"/>
      </c>
      <c r="I151" s="65"/>
      <c r="J151" s="22"/>
      <c r="K151" s="74"/>
      <c r="L151" s="28" t="s">
        <v>11</v>
      </c>
      <c r="M151" s="14"/>
    </row>
    <row r="152" spans="2:13" ht="13.5" customHeight="1">
      <c r="B152" s="681"/>
      <c r="C152" s="1">
        <v>2</v>
      </c>
      <c r="D152" s="44"/>
      <c r="E152" s="81"/>
      <c r="F152" s="27"/>
      <c r="G152" s="39">
        <f t="shared" si="5"/>
      </c>
      <c r="I152" s="65"/>
      <c r="J152" s="22"/>
      <c r="K152" s="74"/>
      <c r="L152" s="28" t="s">
        <v>11</v>
      </c>
      <c r="M152" s="14"/>
    </row>
    <row r="153" spans="2:13" ht="13.5" customHeight="1">
      <c r="B153" s="681"/>
      <c r="C153" s="1">
        <v>3</v>
      </c>
      <c r="D153" s="44"/>
      <c r="E153" s="81"/>
      <c r="F153" s="27"/>
      <c r="G153" s="39">
        <f t="shared" si="5"/>
      </c>
      <c r="I153" s="65"/>
      <c r="J153" s="22"/>
      <c r="K153" s="74"/>
      <c r="L153" s="28" t="s">
        <v>11</v>
      </c>
      <c r="M153" s="14"/>
    </row>
    <row r="154" spans="2:13" ht="13.5" customHeight="1">
      <c r="B154" s="681"/>
      <c r="C154" s="1">
        <v>4</v>
      </c>
      <c r="D154" s="44"/>
      <c r="E154" s="81"/>
      <c r="F154" s="27"/>
      <c r="G154" s="39">
        <f t="shared" si="5"/>
      </c>
      <c r="I154" s="65"/>
      <c r="J154" s="22"/>
      <c r="K154" s="74"/>
      <c r="L154" s="28" t="s">
        <v>11</v>
      </c>
      <c r="M154" s="14"/>
    </row>
    <row r="155" spans="2:13" ht="13.5" customHeight="1">
      <c r="B155" s="681"/>
      <c r="C155" s="1">
        <v>5</v>
      </c>
      <c r="D155" s="44"/>
      <c r="E155" s="81"/>
      <c r="F155" s="27"/>
      <c r="G155" s="39">
        <f t="shared" si="5"/>
      </c>
      <c r="I155" s="65"/>
      <c r="J155" s="22"/>
      <c r="K155" s="74"/>
      <c r="L155" s="28" t="s">
        <v>11</v>
      </c>
      <c r="M155" s="14"/>
    </row>
    <row r="156" spans="2:13" ht="13.5" customHeight="1">
      <c r="B156" s="681"/>
      <c r="C156" s="1">
        <v>6</v>
      </c>
      <c r="D156" s="44"/>
      <c r="E156" s="81"/>
      <c r="F156" s="27"/>
      <c r="G156" s="39">
        <f t="shared" si="5"/>
      </c>
      <c r="I156" s="65"/>
      <c r="J156" s="22"/>
      <c r="K156" s="74"/>
      <c r="L156" s="28" t="s">
        <v>11</v>
      </c>
      <c r="M156" s="14"/>
    </row>
    <row r="157" spans="2:13" ht="13.5" customHeight="1">
      <c r="B157" s="681"/>
      <c r="C157" s="1">
        <v>7</v>
      </c>
      <c r="D157" s="44"/>
      <c r="E157" s="81"/>
      <c r="F157" s="27"/>
      <c r="G157" s="39">
        <f t="shared" si="5"/>
      </c>
      <c r="I157" s="65"/>
      <c r="J157" s="22"/>
      <c r="K157" s="74"/>
      <c r="L157" s="28" t="s">
        <v>11</v>
      </c>
      <c r="M157" s="14"/>
    </row>
    <row r="158" spans="2:13" ht="13.5" customHeight="1">
      <c r="B158" s="681"/>
      <c r="C158" s="1">
        <v>8</v>
      </c>
      <c r="D158" s="44"/>
      <c r="E158" s="81"/>
      <c r="F158" s="27"/>
      <c r="G158" s="39">
        <f t="shared" si="5"/>
      </c>
      <c r="I158" s="65"/>
      <c r="J158" s="22"/>
      <c r="K158" s="74"/>
      <c r="L158" s="28" t="s">
        <v>11</v>
      </c>
      <c r="M158" s="14"/>
    </row>
    <row r="159" spans="2:13" ht="13.5" customHeight="1" thickBot="1">
      <c r="B159" s="682"/>
      <c r="C159" s="12">
        <v>9</v>
      </c>
      <c r="D159" s="45"/>
      <c r="E159" s="82"/>
      <c r="F159" s="29"/>
      <c r="G159" s="40">
        <f t="shared" si="5"/>
      </c>
      <c r="I159" s="65"/>
      <c r="J159" s="22"/>
      <c r="K159" s="74"/>
      <c r="L159" s="28" t="s">
        <v>11</v>
      </c>
      <c r="M159" s="14"/>
    </row>
    <row r="160" spans="2:13" ht="13.5" customHeight="1">
      <c r="B160" s="680">
        <v>18</v>
      </c>
      <c r="C160" s="163">
        <v>1</v>
      </c>
      <c r="D160" s="179"/>
      <c r="E160" s="165"/>
      <c r="F160" s="166"/>
      <c r="G160" s="167">
        <f t="shared" si="5"/>
      </c>
      <c r="I160" s="65"/>
      <c r="J160" s="22"/>
      <c r="K160" s="74"/>
      <c r="L160" s="28" t="s">
        <v>11</v>
      </c>
      <c r="M160" s="14"/>
    </row>
    <row r="161" spans="2:13" ht="13.5" customHeight="1">
      <c r="B161" s="681"/>
      <c r="C161" s="168">
        <v>2</v>
      </c>
      <c r="D161" s="180"/>
      <c r="E161" s="170"/>
      <c r="F161" s="171"/>
      <c r="G161" s="167">
        <f t="shared" si="5"/>
      </c>
      <c r="I161" s="65"/>
      <c r="J161" s="22"/>
      <c r="K161" s="74"/>
      <c r="L161" s="28" t="s">
        <v>11</v>
      </c>
      <c r="M161" s="14"/>
    </row>
    <row r="162" spans="2:13" ht="13.5" customHeight="1">
      <c r="B162" s="681"/>
      <c r="C162" s="168">
        <v>3</v>
      </c>
      <c r="D162" s="180"/>
      <c r="E162" s="170"/>
      <c r="F162" s="171"/>
      <c r="G162" s="167">
        <f t="shared" si="5"/>
      </c>
      <c r="I162" s="65"/>
      <c r="J162" s="22"/>
      <c r="K162" s="74"/>
      <c r="L162" s="28" t="s">
        <v>11</v>
      </c>
      <c r="M162" s="14"/>
    </row>
    <row r="163" spans="2:13" ht="13.5" customHeight="1">
      <c r="B163" s="681"/>
      <c r="C163" s="168">
        <v>4</v>
      </c>
      <c r="D163" s="180"/>
      <c r="E163" s="170"/>
      <c r="F163" s="171"/>
      <c r="G163" s="167">
        <f t="shared" si="5"/>
      </c>
      <c r="I163" s="65"/>
      <c r="J163" s="22"/>
      <c r="K163" s="74"/>
      <c r="L163" s="28" t="s">
        <v>11</v>
      </c>
      <c r="M163" s="14"/>
    </row>
    <row r="164" spans="2:13" ht="13.5" customHeight="1">
      <c r="B164" s="681"/>
      <c r="C164" s="168">
        <v>5</v>
      </c>
      <c r="D164" s="180"/>
      <c r="E164" s="170"/>
      <c r="F164" s="171"/>
      <c r="G164" s="167">
        <f t="shared" si="5"/>
      </c>
      <c r="I164" s="65"/>
      <c r="J164" s="22"/>
      <c r="K164" s="74"/>
      <c r="L164" s="28" t="s">
        <v>11</v>
      </c>
      <c r="M164" s="14"/>
    </row>
    <row r="165" spans="2:13" ht="13.5" customHeight="1">
      <c r="B165" s="681"/>
      <c r="C165" s="168">
        <v>6</v>
      </c>
      <c r="D165" s="180"/>
      <c r="E165" s="170"/>
      <c r="F165" s="171"/>
      <c r="G165" s="167">
        <f t="shared" si="5"/>
      </c>
      <c r="I165" s="65"/>
      <c r="J165" s="22"/>
      <c r="K165" s="74"/>
      <c r="L165" s="28" t="s">
        <v>11</v>
      </c>
      <c r="M165" s="14"/>
    </row>
    <row r="166" spans="2:13" ht="13.5" customHeight="1">
      <c r="B166" s="681"/>
      <c r="C166" s="168">
        <v>7</v>
      </c>
      <c r="D166" s="180"/>
      <c r="E166" s="170"/>
      <c r="F166" s="171"/>
      <c r="G166" s="167">
        <f t="shared" si="5"/>
      </c>
      <c r="I166" s="65"/>
      <c r="J166" s="22"/>
      <c r="K166" s="74"/>
      <c r="L166" s="28" t="s">
        <v>11</v>
      </c>
      <c r="M166" s="14"/>
    </row>
    <row r="167" spans="2:13" ht="13.5" customHeight="1">
      <c r="B167" s="681"/>
      <c r="C167" s="168">
        <v>8</v>
      </c>
      <c r="D167" s="180"/>
      <c r="E167" s="170"/>
      <c r="F167" s="171"/>
      <c r="G167" s="167">
        <f t="shared" si="5"/>
      </c>
      <c r="I167" s="65"/>
      <c r="J167" s="22"/>
      <c r="K167" s="74"/>
      <c r="L167" s="28" t="s">
        <v>11</v>
      </c>
      <c r="M167" s="14"/>
    </row>
    <row r="168" spans="2:13" ht="13.5" customHeight="1" thickBot="1">
      <c r="B168" s="682"/>
      <c r="C168" s="172">
        <v>9</v>
      </c>
      <c r="D168" s="181"/>
      <c r="E168" s="174"/>
      <c r="F168" s="175"/>
      <c r="G168" s="177">
        <f t="shared" si="5"/>
      </c>
      <c r="I168" s="69"/>
      <c r="J168" s="24"/>
      <c r="K168" s="75"/>
      <c r="L168" s="30" t="s">
        <v>11</v>
      </c>
      <c r="M168" s="14"/>
    </row>
    <row r="169" spans="2:13" ht="13.5" customHeight="1">
      <c r="B169" s="680">
        <v>19</v>
      </c>
      <c r="C169" s="9">
        <v>1</v>
      </c>
      <c r="D169" s="43"/>
      <c r="E169" s="80"/>
      <c r="F169" s="31"/>
      <c r="G169" s="39">
        <f t="shared" si="5"/>
      </c>
      <c r="I169" s="205"/>
      <c r="J169" s="206"/>
      <c r="K169" s="76"/>
      <c r="L169" s="26" t="s">
        <v>11</v>
      </c>
      <c r="M169" s="14"/>
    </row>
    <row r="170" spans="2:13" ht="13.5" customHeight="1">
      <c r="B170" s="681"/>
      <c r="C170" s="1">
        <v>2</v>
      </c>
      <c r="D170" s="44"/>
      <c r="E170" s="81"/>
      <c r="F170" s="27"/>
      <c r="G170" s="39">
        <f t="shared" si="5"/>
      </c>
      <c r="I170" s="65"/>
      <c r="J170" s="22"/>
      <c r="K170" s="74"/>
      <c r="L170" s="28" t="s">
        <v>11</v>
      </c>
      <c r="M170" s="14"/>
    </row>
    <row r="171" spans="2:13" ht="13.5" customHeight="1">
      <c r="B171" s="681"/>
      <c r="C171" s="1">
        <v>3</v>
      </c>
      <c r="D171" s="44"/>
      <c r="E171" s="81"/>
      <c r="F171" s="27"/>
      <c r="G171" s="39">
        <f t="shared" si="5"/>
      </c>
      <c r="I171" s="65"/>
      <c r="J171" s="22"/>
      <c r="K171" s="74"/>
      <c r="L171" s="28" t="s">
        <v>11</v>
      </c>
      <c r="M171" s="14"/>
    </row>
    <row r="172" spans="2:13" ht="13.5" customHeight="1">
      <c r="B172" s="681"/>
      <c r="C172" s="1">
        <v>4</v>
      </c>
      <c r="D172" s="44"/>
      <c r="E172" s="81"/>
      <c r="F172" s="27"/>
      <c r="G172" s="39">
        <f t="shared" si="5"/>
      </c>
      <c r="I172" s="65"/>
      <c r="J172" s="22"/>
      <c r="K172" s="74"/>
      <c r="L172" s="28" t="s">
        <v>11</v>
      </c>
      <c r="M172" s="14"/>
    </row>
    <row r="173" spans="2:13" ht="13.5" customHeight="1">
      <c r="B173" s="681"/>
      <c r="C173" s="1">
        <v>5</v>
      </c>
      <c r="D173" s="44"/>
      <c r="E173" s="81"/>
      <c r="F173" s="27"/>
      <c r="G173" s="39">
        <f t="shared" si="5"/>
      </c>
      <c r="I173" s="65"/>
      <c r="J173" s="22"/>
      <c r="K173" s="74"/>
      <c r="L173" s="28" t="s">
        <v>11</v>
      </c>
      <c r="M173" s="14"/>
    </row>
    <row r="174" spans="2:13" ht="13.5" customHeight="1">
      <c r="B174" s="681"/>
      <c r="C174" s="1">
        <v>6</v>
      </c>
      <c r="D174" s="44"/>
      <c r="E174" s="81"/>
      <c r="F174" s="27"/>
      <c r="G174" s="39">
        <f t="shared" si="5"/>
      </c>
      <c r="I174" s="65"/>
      <c r="J174" s="22"/>
      <c r="K174" s="74"/>
      <c r="L174" s="28" t="s">
        <v>11</v>
      </c>
      <c r="M174" s="14"/>
    </row>
    <row r="175" spans="2:13" ht="13.5" customHeight="1">
      <c r="B175" s="681"/>
      <c r="C175" s="1">
        <v>7</v>
      </c>
      <c r="D175" s="44"/>
      <c r="E175" s="81"/>
      <c r="F175" s="27"/>
      <c r="G175" s="39">
        <f t="shared" si="5"/>
      </c>
      <c r="I175" s="65"/>
      <c r="J175" s="22"/>
      <c r="K175" s="74"/>
      <c r="L175" s="28" t="s">
        <v>11</v>
      </c>
      <c r="M175" s="14"/>
    </row>
    <row r="176" spans="2:13" ht="13.5" customHeight="1">
      <c r="B176" s="681"/>
      <c r="C176" s="1">
        <v>8</v>
      </c>
      <c r="D176" s="44"/>
      <c r="E176" s="81"/>
      <c r="F176" s="27"/>
      <c r="G176" s="39">
        <f t="shared" si="5"/>
      </c>
      <c r="I176" s="65"/>
      <c r="J176" s="22"/>
      <c r="K176" s="74"/>
      <c r="L176" s="28" t="s">
        <v>11</v>
      </c>
      <c r="M176" s="14"/>
    </row>
    <row r="177" spans="2:13" ht="13.5" customHeight="1" thickBot="1">
      <c r="B177" s="682"/>
      <c r="C177" s="12">
        <v>9</v>
      </c>
      <c r="D177" s="45"/>
      <c r="E177" s="82"/>
      <c r="F177" s="29"/>
      <c r="G177" s="40">
        <f t="shared" si="5"/>
      </c>
      <c r="I177" s="65"/>
      <c r="J177" s="22"/>
      <c r="K177" s="74"/>
      <c r="L177" s="28" t="s">
        <v>11</v>
      </c>
      <c r="M177" s="14"/>
    </row>
    <row r="178" spans="2:13" ht="13.5" customHeight="1">
      <c r="B178" s="680">
        <v>20</v>
      </c>
      <c r="C178" s="163">
        <v>1</v>
      </c>
      <c r="D178" s="179"/>
      <c r="E178" s="165"/>
      <c r="F178" s="166"/>
      <c r="G178" s="167">
        <f t="shared" si="5"/>
      </c>
      <c r="I178" s="65"/>
      <c r="J178" s="22"/>
      <c r="K178" s="74"/>
      <c r="L178" s="28" t="s">
        <v>11</v>
      </c>
      <c r="M178" s="14"/>
    </row>
    <row r="179" spans="2:13" ht="13.5" customHeight="1">
      <c r="B179" s="681"/>
      <c r="C179" s="168">
        <v>2</v>
      </c>
      <c r="D179" s="180"/>
      <c r="E179" s="170"/>
      <c r="F179" s="171"/>
      <c r="G179" s="167">
        <f t="shared" si="5"/>
      </c>
      <c r="I179" s="65"/>
      <c r="J179" s="22"/>
      <c r="K179" s="74"/>
      <c r="L179" s="28" t="s">
        <v>11</v>
      </c>
      <c r="M179" s="14"/>
    </row>
    <row r="180" spans="2:13" ht="13.5" customHeight="1">
      <c r="B180" s="681"/>
      <c r="C180" s="168">
        <v>3</v>
      </c>
      <c r="D180" s="180"/>
      <c r="E180" s="170"/>
      <c r="F180" s="171"/>
      <c r="G180" s="167">
        <f t="shared" si="5"/>
      </c>
      <c r="I180" s="65"/>
      <c r="J180" s="22"/>
      <c r="K180" s="74"/>
      <c r="L180" s="28" t="s">
        <v>11</v>
      </c>
      <c r="M180" s="14"/>
    </row>
    <row r="181" spans="2:13" ht="13.5" customHeight="1">
      <c r="B181" s="681"/>
      <c r="C181" s="168">
        <v>4</v>
      </c>
      <c r="D181" s="180"/>
      <c r="E181" s="170"/>
      <c r="F181" s="171"/>
      <c r="G181" s="167">
        <f t="shared" si="5"/>
      </c>
      <c r="I181" s="65"/>
      <c r="J181" s="22"/>
      <c r="K181" s="74"/>
      <c r="L181" s="28" t="s">
        <v>11</v>
      </c>
      <c r="M181" s="14"/>
    </row>
    <row r="182" spans="2:13" ht="13.5" customHeight="1">
      <c r="B182" s="681"/>
      <c r="C182" s="168">
        <v>5</v>
      </c>
      <c r="D182" s="180"/>
      <c r="E182" s="170"/>
      <c r="F182" s="171"/>
      <c r="G182" s="167">
        <f t="shared" si="5"/>
      </c>
      <c r="I182" s="65"/>
      <c r="J182" s="22"/>
      <c r="K182" s="74"/>
      <c r="L182" s="28" t="s">
        <v>11</v>
      </c>
      <c r="M182" s="14"/>
    </row>
    <row r="183" spans="2:13" ht="13.5" customHeight="1">
      <c r="B183" s="681"/>
      <c r="C183" s="168">
        <v>6</v>
      </c>
      <c r="D183" s="180"/>
      <c r="E183" s="170"/>
      <c r="F183" s="171"/>
      <c r="G183" s="167">
        <f t="shared" si="5"/>
      </c>
      <c r="I183" s="65"/>
      <c r="J183" s="22"/>
      <c r="K183" s="74"/>
      <c r="L183" s="28" t="s">
        <v>11</v>
      </c>
      <c r="M183" s="14"/>
    </row>
    <row r="184" spans="2:13" ht="13.5" customHeight="1">
      <c r="B184" s="681"/>
      <c r="C184" s="168">
        <v>7</v>
      </c>
      <c r="D184" s="180"/>
      <c r="E184" s="170"/>
      <c r="F184" s="171"/>
      <c r="G184" s="167">
        <f t="shared" si="5"/>
      </c>
      <c r="I184" s="65"/>
      <c r="J184" s="22"/>
      <c r="K184" s="74"/>
      <c r="L184" s="28" t="s">
        <v>11</v>
      </c>
      <c r="M184" s="14"/>
    </row>
    <row r="185" spans="2:13" ht="13.5" customHeight="1">
      <c r="B185" s="681"/>
      <c r="C185" s="168">
        <v>8</v>
      </c>
      <c r="D185" s="180"/>
      <c r="E185" s="170"/>
      <c r="F185" s="171"/>
      <c r="G185" s="167">
        <f t="shared" si="5"/>
      </c>
      <c r="I185" s="65"/>
      <c r="J185" s="22"/>
      <c r="K185" s="74"/>
      <c r="L185" s="28" t="s">
        <v>11</v>
      </c>
      <c r="M185" s="14"/>
    </row>
    <row r="186" spans="2:13" ht="13.5" customHeight="1" thickBot="1">
      <c r="B186" s="682"/>
      <c r="C186" s="172">
        <v>9</v>
      </c>
      <c r="D186" s="181"/>
      <c r="E186" s="174"/>
      <c r="F186" s="175"/>
      <c r="G186" s="177">
        <f t="shared" si="5"/>
      </c>
      <c r="I186" s="65"/>
      <c r="J186" s="22"/>
      <c r="K186" s="74"/>
      <c r="L186" s="28" t="s">
        <v>11</v>
      </c>
      <c r="M186" s="14"/>
    </row>
    <row r="187" spans="2:13" ht="13.5" customHeight="1">
      <c r="B187" s="680">
        <v>21</v>
      </c>
      <c r="C187" s="9">
        <v>1</v>
      </c>
      <c r="D187" s="43"/>
      <c r="E187" s="80"/>
      <c r="F187" s="31"/>
      <c r="G187" s="39">
        <f t="shared" si="5"/>
      </c>
      <c r="I187" s="65"/>
      <c r="J187" s="22"/>
      <c r="K187" s="74"/>
      <c r="L187" s="28" t="s">
        <v>11</v>
      </c>
      <c r="M187" s="14"/>
    </row>
    <row r="188" spans="2:13" ht="13.5" customHeight="1">
      <c r="B188" s="681"/>
      <c r="C188" s="1">
        <v>2</v>
      </c>
      <c r="D188" s="44"/>
      <c r="E188" s="81"/>
      <c r="F188" s="27"/>
      <c r="G188" s="39">
        <f t="shared" si="5"/>
      </c>
      <c r="I188" s="65"/>
      <c r="J188" s="22"/>
      <c r="K188" s="74"/>
      <c r="L188" s="28" t="s">
        <v>11</v>
      </c>
      <c r="M188" s="14"/>
    </row>
    <row r="189" spans="2:13" ht="13.5" customHeight="1">
      <c r="B189" s="681"/>
      <c r="C189" s="1">
        <v>3</v>
      </c>
      <c r="D189" s="44"/>
      <c r="E189" s="81"/>
      <c r="F189" s="27"/>
      <c r="G189" s="39">
        <f t="shared" si="5"/>
      </c>
      <c r="I189" s="65"/>
      <c r="J189" s="22"/>
      <c r="K189" s="74"/>
      <c r="L189" s="28" t="s">
        <v>11</v>
      </c>
      <c r="M189" s="14"/>
    </row>
    <row r="190" spans="2:13" ht="13.5" customHeight="1">
      <c r="B190" s="681"/>
      <c r="C190" s="1">
        <v>4</v>
      </c>
      <c r="D190" s="44"/>
      <c r="E190" s="81"/>
      <c r="F190" s="27"/>
      <c r="G190" s="39">
        <f t="shared" si="5"/>
      </c>
      <c r="I190" s="65"/>
      <c r="J190" s="22"/>
      <c r="K190" s="74"/>
      <c r="L190" s="28" t="s">
        <v>11</v>
      </c>
      <c r="M190" s="14"/>
    </row>
    <row r="191" spans="2:13" ht="13.5" customHeight="1">
      <c r="B191" s="681"/>
      <c r="C191" s="1">
        <v>5</v>
      </c>
      <c r="D191" s="44"/>
      <c r="E191" s="81"/>
      <c r="F191" s="27"/>
      <c r="G191" s="39">
        <f t="shared" si="5"/>
      </c>
      <c r="I191" s="65"/>
      <c r="J191" s="22"/>
      <c r="K191" s="74"/>
      <c r="L191" s="28" t="s">
        <v>11</v>
      </c>
      <c r="M191" s="14"/>
    </row>
    <row r="192" spans="2:13" ht="13.5" customHeight="1">
      <c r="B192" s="681"/>
      <c r="C192" s="1">
        <v>6</v>
      </c>
      <c r="D192" s="44"/>
      <c r="E192" s="81"/>
      <c r="F192" s="27"/>
      <c r="G192" s="39">
        <f t="shared" si="5"/>
      </c>
      <c r="I192" s="65"/>
      <c r="J192" s="22"/>
      <c r="K192" s="74"/>
      <c r="L192" s="28" t="s">
        <v>11</v>
      </c>
      <c r="M192" s="14"/>
    </row>
    <row r="193" spans="2:13" ht="13.5" customHeight="1">
      <c r="B193" s="681"/>
      <c r="C193" s="1">
        <v>7</v>
      </c>
      <c r="D193" s="44"/>
      <c r="E193" s="81"/>
      <c r="F193" s="27"/>
      <c r="G193" s="39">
        <f t="shared" si="5"/>
      </c>
      <c r="I193" s="65"/>
      <c r="J193" s="22"/>
      <c r="K193" s="74"/>
      <c r="L193" s="28" t="s">
        <v>11</v>
      </c>
      <c r="M193" s="14"/>
    </row>
    <row r="194" spans="2:13" ht="13.5" customHeight="1">
      <c r="B194" s="681"/>
      <c r="C194" s="1">
        <v>8</v>
      </c>
      <c r="D194" s="44"/>
      <c r="E194" s="81"/>
      <c r="F194" s="27"/>
      <c r="G194" s="39">
        <f t="shared" si="5"/>
      </c>
      <c r="I194" s="65"/>
      <c r="J194" s="22"/>
      <c r="K194" s="74"/>
      <c r="L194" s="28" t="s">
        <v>11</v>
      </c>
      <c r="M194" s="14"/>
    </row>
    <row r="195" spans="2:13" ht="13.5" customHeight="1" thickBot="1">
      <c r="B195" s="682"/>
      <c r="C195" s="12">
        <v>9</v>
      </c>
      <c r="D195" s="45"/>
      <c r="E195" s="82"/>
      <c r="F195" s="29"/>
      <c r="G195" s="40">
        <f t="shared" si="5"/>
      </c>
      <c r="I195" s="65"/>
      <c r="J195" s="22"/>
      <c r="K195" s="74"/>
      <c r="L195" s="28" t="s">
        <v>11</v>
      </c>
      <c r="M195" s="14"/>
    </row>
    <row r="196" spans="2:13" ht="13.5" customHeight="1">
      <c r="B196" s="680">
        <v>22</v>
      </c>
      <c r="C196" s="163">
        <v>1</v>
      </c>
      <c r="D196" s="179"/>
      <c r="E196" s="165"/>
      <c r="F196" s="166"/>
      <c r="G196" s="167">
        <f t="shared" si="5"/>
      </c>
      <c r="I196" s="65"/>
      <c r="J196" s="22"/>
      <c r="K196" s="74"/>
      <c r="L196" s="28" t="s">
        <v>11</v>
      </c>
      <c r="M196" s="14"/>
    </row>
    <row r="197" spans="2:13" ht="13.5" customHeight="1">
      <c r="B197" s="681"/>
      <c r="C197" s="168">
        <v>2</v>
      </c>
      <c r="D197" s="180"/>
      <c r="E197" s="170"/>
      <c r="F197" s="171"/>
      <c r="G197" s="167">
        <f t="shared" si="5"/>
      </c>
      <c r="I197" s="65"/>
      <c r="J197" s="22"/>
      <c r="K197" s="74"/>
      <c r="L197" s="28" t="s">
        <v>11</v>
      </c>
      <c r="M197" s="14"/>
    </row>
    <row r="198" spans="2:13" ht="13.5" customHeight="1">
      <c r="B198" s="681"/>
      <c r="C198" s="168">
        <v>3</v>
      </c>
      <c r="D198" s="180"/>
      <c r="E198" s="170"/>
      <c r="F198" s="171"/>
      <c r="G198" s="167">
        <f t="shared" si="5"/>
      </c>
      <c r="I198" s="65"/>
      <c r="J198" s="22"/>
      <c r="K198" s="74"/>
      <c r="L198" s="28" t="s">
        <v>11</v>
      </c>
      <c r="M198" s="14"/>
    </row>
    <row r="199" spans="2:12" ht="13.5" customHeight="1">
      <c r="B199" s="681"/>
      <c r="C199" s="168">
        <v>4</v>
      </c>
      <c r="D199" s="180"/>
      <c r="E199" s="170"/>
      <c r="F199" s="171"/>
      <c r="G199" s="167">
        <f t="shared" si="5"/>
      </c>
      <c r="I199" s="183"/>
      <c r="J199" s="184"/>
      <c r="K199" s="20"/>
      <c r="L199" s="182" t="s">
        <v>11</v>
      </c>
    </row>
    <row r="200" spans="2:12" ht="13.5" customHeight="1">
      <c r="B200" s="681"/>
      <c r="C200" s="168">
        <v>5</v>
      </c>
      <c r="D200" s="180"/>
      <c r="E200" s="170"/>
      <c r="F200" s="171"/>
      <c r="G200" s="167">
        <f t="shared" si="5"/>
      </c>
      <c r="I200" s="183"/>
      <c r="J200" s="184"/>
      <c r="K200" s="20"/>
      <c r="L200" s="182" t="s">
        <v>11</v>
      </c>
    </row>
    <row r="201" spans="2:12" ht="13.5" customHeight="1">
      <c r="B201" s="681"/>
      <c r="C201" s="168">
        <v>6</v>
      </c>
      <c r="D201" s="180"/>
      <c r="E201" s="170"/>
      <c r="F201" s="171"/>
      <c r="G201" s="167">
        <f t="shared" si="5"/>
      </c>
      <c r="I201" s="183"/>
      <c r="J201" s="184"/>
      <c r="K201" s="20"/>
      <c r="L201" s="182" t="s">
        <v>11</v>
      </c>
    </row>
    <row r="202" spans="2:12" ht="13.5" customHeight="1">
      <c r="B202" s="681"/>
      <c r="C202" s="168">
        <v>7</v>
      </c>
      <c r="D202" s="180"/>
      <c r="E202" s="170"/>
      <c r="F202" s="171"/>
      <c r="G202" s="167">
        <f t="shared" si="5"/>
      </c>
      <c r="I202" s="183"/>
      <c r="J202" s="184"/>
      <c r="K202" s="20"/>
      <c r="L202" s="182" t="s">
        <v>11</v>
      </c>
    </row>
    <row r="203" spans="2:12" ht="13.5" customHeight="1">
      <c r="B203" s="681"/>
      <c r="C203" s="168">
        <v>8</v>
      </c>
      <c r="D203" s="180"/>
      <c r="E203" s="170"/>
      <c r="F203" s="171"/>
      <c r="G203" s="167">
        <f t="shared" si="5"/>
      </c>
      <c r="I203" s="183"/>
      <c r="J203" s="184"/>
      <c r="K203" s="20"/>
      <c r="L203" s="182" t="s">
        <v>11</v>
      </c>
    </row>
    <row r="204" spans="2:12" ht="13.5" customHeight="1" thickBot="1">
      <c r="B204" s="682"/>
      <c r="C204" s="172">
        <v>9</v>
      </c>
      <c r="D204" s="181"/>
      <c r="E204" s="174"/>
      <c r="F204" s="175"/>
      <c r="G204" s="177">
        <f t="shared" si="5"/>
      </c>
      <c r="I204" s="183"/>
      <c r="J204" s="184"/>
      <c r="K204" s="20"/>
      <c r="L204" s="182" t="s">
        <v>11</v>
      </c>
    </row>
    <row r="205" spans="2:12" ht="13.5" customHeight="1">
      <c r="B205" s="680">
        <v>23</v>
      </c>
      <c r="C205" s="9">
        <v>1</v>
      </c>
      <c r="D205" s="43"/>
      <c r="E205" s="80"/>
      <c r="F205" s="31"/>
      <c r="G205" s="39">
        <f t="shared" si="5"/>
      </c>
      <c r="I205" s="185"/>
      <c r="J205" s="186"/>
      <c r="K205" s="187"/>
      <c r="L205" s="188" t="s">
        <v>11</v>
      </c>
    </row>
    <row r="206" spans="2:12" ht="13.5" customHeight="1">
      <c r="B206" s="681"/>
      <c r="C206" s="1">
        <v>2</v>
      </c>
      <c r="D206" s="44"/>
      <c r="E206" s="81"/>
      <c r="F206" s="27"/>
      <c r="G206" s="39">
        <f t="shared" si="5"/>
      </c>
      <c r="I206" s="183"/>
      <c r="J206" s="184"/>
      <c r="K206" s="20"/>
      <c r="L206" s="182" t="s">
        <v>11</v>
      </c>
    </row>
    <row r="207" spans="2:12" ht="13.5" customHeight="1">
      <c r="B207" s="681"/>
      <c r="C207" s="1">
        <v>3</v>
      </c>
      <c r="D207" s="44"/>
      <c r="E207" s="81"/>
      <c r="F207" s="27"/>
      <c r="G207" s="39">
        <f t="shared" si="5"/>
      </c>
      <c r="I207" s="183"/>
      <c r="J207" s="184"/>
      <c r="K207" s="20"/>
      <c r="L207" s="182" t="s">
        <v>11</v>
      </c>
    </row>
    <row r="208" spans="2:12" ht="13.5" customHeight="1">
      <c r="B208" s="681"/>
      <c r="C208" s="1">
        <v>4</v>
      </c>
      <c r="D208" s="44"/>
      <c r="E208" s="81"/>
      <c r="F208" s="27"/>
      <c r="G208" s="39">
        <f aca="true" t="shared" si="6" ref="G208:G222">IF(F208="","",RANK(F208,$F$7:$F$222,1))</f>
      </c>
      <c r="I208" s="183"/>
      <c r="J208" s="184"/>
      <c r="K208" s="20"/>
      <c r="L208" s="182" t="s">
        <v>11</v>
      </c>
    </row>
    <row r="209" spans="2:12" ht="13.5" customHeight="1">
      <c r="B209" s="681"/>
      <c r="C209" s="1">
        <v>5</v>
      </c>
      <c r="D209" s="44"/>
      <c r="E209" s="81"/>
      <c r="F209" s="27"/>
      <c r="G209" s="39">
        <f t="shared" si="6"/>
      </c>
      <c r="I209" s="183"/>
      <c r="J209" s="184"/>
      <c r="K209" s="20"/>
      <c r="L209" s="182" t="s">
        <v>11</v>
      </c>
    </row>
    <row r="210" spans="2:12" ht="13.5" customHeight="1">
      <c r="B210" s="681"/>
      <c r="C210" s="1">
        <v>6</v>
      </c>
      <c r="D210" s="44"/>
      <c r="E210" s="81"/>
      <c r="F210" s="27"/>
      <c r="G210" s="39">
        <f t="shared" si="6"/>
      </c>
      <c r="I210" s="183"/>
      <c r="J210" s="184"/>
      <c r="K210" s="20"/>
      <c r="L210" s="182" t="s">
        <v>11</v>
      </c>
    </row>
    <row r="211" spans="2:12" ht="13.5" customHeight="1">
      <c r="B211" s="681"/>
      <c r="C211" s="1">
        <v>7</v>
      </c>
      <c r="D211" s="44"/>
      <c r="E211" s="81"/>
      <c r="F211" s="27"/>
      <c r="G211" s="39">
        <f t="shared" si="6"/>
      </c>
      <c r="I211" s="183"/>
      <c r="J211" s="184"/>
      <c r="K211" s="20"/>
      <c r="L211" s="182" t="s">
        <v>11</v>
      </c>
    </row>
    <row r="212" spans="2:12" ht="13.5" customHeight="1">
      <c r="B212" s="681"/>
      <c r="C212" s="1">
        <v>8</v>
      </c>
      <c r="D212" s="44"/>
      <c r="E212" s="81"/>
      <c r="F212" s="27"/>
      <c r="G212" s="39">
        <f t="shared" si="6"/>
      </c>
      <c r="I212" s="183"/>
      <c r="J212" s="184"/>
      <c r="K212" s="20"/>
      <c r="L212" s="182" t="s">
        <v>11</v>
      </c>
    </row>
    <row r="213" spans="2:12" ht="13.5" customHeight="1" thickBot="1">
      <c r="B213" s="682"/>
      <c r="C213" s="12">
        <v>9</v>
      </c>
      <c r="D213" s="45"/>
      <c r="E213" s="82"/>
      <c r="F213" s="29"/>
      <c r="G213" s="40">
        <f t="shared" si="6"/>
      </c>
      <c r="I213" s="183"/>
      <c r="J213" s="184"/>
      <c r="K213" s="20"/>
      <c r="L213" s="182" t="s">
        <v>11</v>
      </c>
    </row>
    <row r="214" spans="2:12" ht="13.5" customHeight="1">
      <c r="B214" s="680">
        <v>24</v>
      </c>
      <c r="C214" s="163">
        <v>1</v>
      </c>
      <c r="D214" s="179"/>
      <c r="E214" s="165"/>
      <c r="F214" s="166"/>
      <c r="G214" s="167">
        <f t="shared" si="6"/>
      </c>
      <c r="I214" s="185"/>
      <c r="J214" s="186"/>
      <c r="K214" s="187"/>
      <c r="L214" s="188" t="s">
        <v>11</v>
      </c>
    </row>
    <row r="215" spans="2:12" ht="13.5" customHeight="1">
      <c r="B215" s="681"/>
      <c r="C215" s="168">
        <v>2</v>
      </c>
      <c r="D215" s="180"/>
      <c r="E215" s="170"/>
      <c r="F215" s="171"/>
      <c r="G215" s="167">
        <f t="shared" si="6"/>
      </c>
      <c r="I215" s="183"/>
      <c r="J215" s="184"/>
      <c r="K215" s="20"/>
      <c r="L215" s="182" t="s">
        <v>11</v>
      </c>
    </row>
    <row r="216" spans="2:12" ht="13.5" customHeight="1">
      <c r="B216" s="681"/>
      <c r="C216" s="168">
        <v>3</v>
      </c>
      <c r="D216" s="180"/>
      <c r="E216" s="170"/>
      <c r="F216" s="171"/>
      <c r="G216" s="167">
        <f t="shared" si="6"/>
      </c>
      <c r="I216" s="183"/>
      <c r="J216" s="184"/>
      <c r="K216" s="20"/>
      <c r="L216" s="182" t="s">
        <v>11</v>
      </c>
    </row>
    <row r="217" spans="2:12" ht="13.5" customHeight="1">
      <c r="B217" s="681"/>
      <c r="C217" s="168">
        <v>4</v>
      </c>
      <c r="D217" s="180"/>
      <c r="E217" s="170"/>
      <c r="F217" s="171"/>
      <c r="G217" s="167">
        <f t="shared" si="6"/>
      </c>
      <c r="I217" s="183"/>
      <c r="J217" s="184"/>
      <c r="K217" s="20"/>
      <c r="L217" s="182" t="s">
        <v>11</v>
      </c>
    </row>
    <row r="218" spans="2:12" ht="13.5" customHeight="1">
      <c r="B218" s="681"/>
      <c r="C218" s="168">
        <v>5</v>
      </c>
      <c r="D218" s="180"/>
      <c r="E218" s="170"/>
      <c r="F218" s="171"/>
      <c r="G218" s="167">
        <f t="shared" si="6"/>
      </c>
      <c r="I218" s="183"/>
      <c r="J218" s="184"/>
      <c r="K218" s="20"/>
      <c r="L218" s="182" t="s">
        <v>11</v>
      </c>
    </row>
    <row r="219" spans="2:12" ht="13.5" customHeight="1">
      <c r="B219" s="681"/>
      <c r="C219" s="168">
        <v>6</v>
      </c>
      <c r="D219" s="180"/>
      <c r="E219" s="170"/>
      <c r="F219" s="171"/>
      <c r="G219" s="167">
        <f t="shared" si="6"/>
      </c>
      <c r="I219" s="183"/>
      <c r="J219" s="184"/>
      <c r="K219" s="20"/>
      <c r="L219" s="182" t="s">
        <v>11</v>
      </c>
    </row>
    <row r="220" spans="2:12" ht="13.5" customHeight="1">
      <c r="B220" s="681"/>
      <c r="C220" s="168">
        <v>7</v>
      </c>
      <c r="D220" s="180"/>
      <c r="E220" s="170"/>
      <c r="F220" s="171"/>
      <c r="G220" s="167">
        <f t="shared" si="6"/>
      </c>
      <c r="I220" s="183"/>
      <c r="J220" s="184"/>
      <c r="K220" s="20"/>
      <c r="L220" s="182" t="s">
        <v>11</v>
      </c>
    </row>
    <row r="221" spans="2:12" ht="13.5" customHeight="1">
      <c r="B221" s="681"/>
      <c r="C221" s="168">
        <v>8</v>
      </c>
      <c r="D221" s="180"/>
      <c r="E221" s="170"/>
      <c r="F221" s="171"/>
      <c r="G221" s="167">
        <f t="shared" si="6"/>
      </c>
      <c r="I221" s="183"/>
      <c r="J221" s="184"/>
      <c r="K221" s="20"/>
      <c r="L221" s="182" t="s">
        <v>11</v>
      </c>
    </row>
    <row r="222" spans="2:12" ht="13.5" customHeight="1" thickBot="1">
      <c r="B222" s="682"/>
      <c r="C222" s="172">
        <v>9</v>
      </c>
      <c r="D222" s="181"/>
      <c r="E222" s="174"/>
      <c r="F222" s="175"/>
      <c r="G222" s="177">
        <f t="shared" si="6"/>
      </c>
      <c r="I222" s="189"/>
      <c r="J222" s="190"/>
      <c r="K222" s="77"/>
      <c r="L222" s="191" t="s">
        <v>11</v>
      </c>
    </row>
    <row r="223" spans="2:8" ht="13.5" customHeight="1">
      <c r="B223" s="15"/>
      <c r="C223" s="15"/>
      <c r="D223" s="15"/>
      <c r="E223" s="86"/>
      <c r="F223" s="15"/>
      <c r="G223" s="15"/>
      <c r="H223" s="15"/>
    </row>
    <row r="224" spans="2:8" ht="13.5" customHeight="1">
      <c r="B224" s="15"/>
      <c r="C224" s="15"/>
      <c r="D224" s="15"/>
      <c r="E224" s="86"/>
      <c r="F224" s="15"/>
      <c r="G224" s="15"/>
      <c r="H224" s="15"/>
    </row>
    <row r="225" spans="2:8" ht="13.5" customHeight="1">
      <c r="B225" s="15"/>
      <c r="C225" s="15"/>
      <c r="D225" s="15"/>
      <c r="E225" s="86"/>
      <c r="F225" s="15"/>
      <c r="G225" s="15"/>
      <c r="H225" s="15"/>
    </row>
    <row r="226" spans="2:8" ht="13.5" customHeight="1">
      <c r="B226" s="15"/>
      <c r="C226" s="15"/>
      <c r="D226" s="15"/>
      <c r="E226" s="86"/>
      <c r="F226" s="15"/>
      <c r="G226" s="15"/>
      <c r="H226" s="15"/>
    </row>
    <row r="227" spans="2:8" ht="13.5" customHeight="1">
      <c r="B227" s="15"/>
      <c r="C227" s="15"/>
      <c r="D227" s="15"/>
      <c r="E227" s="86"/>
      <c r="F227" s="15"/>
      <c r="G227" s="15"/>
      <c r="H227" s="15"/>
    </row>
    <row r="228" spans="2:8" ht="13.5" customHeight="1">
      <c r="B228" s="15"/>
      <c r="C228" s="15"/>
      <c r="D228" s="15"/>
      <c r="E228" s="86"/>
      <c r="F228" s="15"/>
      <c r="G228" s="15"/>
      <c r="H228" s="15"/>
    </row>
    <row r="229" spans="2:8" ht="13.5" customHeight="1">
      <c r="B229" s="15"/>
      <c r="C229" s="15"/>
      <c r="D229" s="15"/>
      <c r="E229" s="86"/>
      <c r="F229" s="15"/>
      <c r="G229" s="15"/>
      <c r="H229" s="15"/>
    </row>
    <row r="230" spans="2:8" ht="13.5" customHeight="1">
      <c r="B230" s="15"/>
      <c r="C230" s="15"/>
      <c r="D230" s="15"/>
      <c r="E230" s="86"/>
      <c r="F230" s="15"/>
      <c r="G230" s="15"/>
      <c r="H230" s="15"/>
    </row>
    <row r="231" spans="2:8" ht="13.5" customHeight="1">
      <c r="B231" s="15"/>
      <c r="C231" s="15"/>
      <c r="D231" s="15"/>
      <c r="E231" s="86"/>
      <c r="F231" s="15"/>
      <c r="G231" s="15"/>
      <c r="H231" s="15"/>
    </row>
    <row r="232" spans="2:8" ht="13.5" customHeight="1">
      <c r="B232" s="15"/>
      <c r="C232" s="15"/>
      <c r="D232" s="15"/>
      <c r="E232" s="86"/>
      <c r="F232" s="15"/>
      <c r="G232" s="15"/>
      <c r="H232" s="15"/>
    </row>
    <row r="233" spans="2:8" ht="13.5" customHeight="1">
      <c r="B233" s="15"/>
      <c r="C233" s="15"/>
      <c r="D233" s="15"/>
      <c r="E233" s="86"/>
      <c r="F233" s="15"/>
      <c r="G233" s="15"/>
      <c r="H233" s="15"/>
    </row>
    <row r="234" spans="2:8" ht="13.5" customHeight="1">
      <c r="B234" s="15"/>
      <c r="C234" s="15"/>
      <c r="D234" s="15"/>
      <c r="E234" s="86"/>
      <c r="F234" s="15"/>
      <c r="G234" s="15"/>
      <c r="H234" s="15"/>
    </row>
    <row r="235" spans="2:8" ht="13.5" customHeight="1">
      <c r="B235" s="15"/>
      <c r="C235" s="15"/>
      <c r="D235" s="15"/>
      <c r="E235" s="86"/>
      <c r="F235" s="15"/>
      <c r="G235" s="15"/>
      <c r="H235" s="15"/>
    </row>
    <row r="236" spans="2:8" ht="13.5" customHeight="1">
      <c r="B236" s="15"/>
      <c r="C236" s="15"/>
      <c r="D236" s="15"/>
      <c r="E236" s="86"/>
      <c r="F236" s="15"/>
      <c r="G236" s="15"/>
      <c r="H236" s="15"/>
    </row>
    <row r="237" spans="2:8" ht="13.5" customHeight="1">
      <c r="B237" s="15"/>
      <c r="C237" s="15"/>
      <c r="D237" s="15"/>
      <c r="E237" s="86"/>
      <c r="F237" s="15"/>
      <c r="G237" s="15"/>
      <c r="H237" s="15"/>
    </row>
    <row r="238" spans="2:8" ht="13.5" customHeight="1">
      <c r="B238" s="15"/>
      <c r="C238" s="15"/>
      <c r="D238" s="15"/>
      <c r="E238" s="86"/>
      <c r="F238" s="15"/>
      <c r="G238" s="15"/>
      <c r="H238" s="15"/>
    </row>
    <row r="239" spans="2:8" ht="13.5" customHeight="1">
      <c r="B239" s="15"/>
      <c r="C239" s="15"/>
      <c r="D239" s="15"/>
      <c r="E239" s="86"/>
      <c r="F239" s="15"/>
      <c r="G239" s="15"/>
      <c r="H239" s="15"/>
    </row>
    <row r="240" spans="2:8" ht="13.5" customHeight="1">
      <c r="B240" s="15"/>
      <c r="C240" s="15"/>
      <c r="D240" s="15"/>
      <c r="E240" s="86"/>
      <c r="F240" s="15"/>
      <c r="G240" s="15"/>
      <c r="H240" s="15"/>
    </row>
    <row r="241" spans="2:8" ht="13.5" customHeight="1">
      <c r="B241" s="15"/>
      <c r="C241" s="15"/>
      <c r="D241" s="15"/>
      <c r="E241" s="86"/>
      <c r="F241" s="15"/>
      <c r="G241" s="15"/>
      <c r="H241" s="15"/>
    </row>
    <row r="242" spans="2:8" ht="13.5" customHeight="1">
      <c r="B242" s="15"/>
      <c r="C242" s="15"/>
      <c r="D242" s="15"/>
      <c r="E242" s="86"/>
      <c r="F242" s="15"/>
      <c r="G242" s="15"/>
      <c r="H242" s="15"/>
    </row>
    <row r="243" spans="2:8" ht="13.5" customHeight="1">
      <c r="B243" s="15"/>
      <c r="C243" s="15"/>
      <c r="D243" s="15"/>
      <c r="E243" s="86"/>
      <c r="F243" s="15"/>
      <c r="G243" s="15"/>
      <c r="H243" s="15"/>
    </row>
    <row r="244" spans="2:8" ht="13.5" customHeight="1">
      <c r="B244" s="15"/>
      <c r="C244" s="15"/>
      <c r="D244" s="15"/>
      <c r="E244" s="86"/>
      <c r="F244" s="15"/>
      <c r="G244" s="15"/>
      <c r="H244" s="15"/>
    </row>
    <row r="245" spans="2:8" ht="13.5" customHeight="1">
      <c r="B245" s="15"/>
      <c r="C245" s="15"/>
      <c r="D245" s="15"/>
      <c r="E245" s="86"/>
      <c r="F245" s="15"/>
      <c r="G245" s="15"/>
      <c r="H245" s="15"/>
    </row>
    <row r="246" spans="2:8" ht="13.5" customHeight="1">
      <c r="B246" s="15"/>
      <c r="C246" s="15"/>
      <c r="D246" s="15"/>
      <c r="E246" s="86"/>
      <c r="F246" s="15"/>
      <c r="G246" s="15"/>
      <c r="H246" s="15"/>
    </row>
    <row r="247" spans="2:8" ht="13.5" customHeight="1">
      <c r="B247" s="15"/>
      <c r="C247" s="15"/>
      <c r="D247" s="15"/>
      <c r="E247" s="86"/>
      <c r="F247" s="15"/>
      <c r="G247" s="15"/>
      <c r="H247" s="15"/>
    </row>
    <row r="248" spans="2:8" ht="13.5" customHeight="1">
      <c r="B248" s="15"/>
      <c r="C248" s="15"/>
      <c r="D248" s="15"/>
      <c r="E248" s="86"/>
      <c r="F248" s="15"/>
      <c r="G248" s="15"/>
      <c r="H248" s="15"/>
    </row>
    <row r="249" spans="2:8" ht="13.5" customHeight="1">
      <c r="B249" s="15"/>
      <c r="C249" s="15"/>
      <c r="D249" s="15"/>
      <c r="E249" s="86"/>
      <c r="F249" s="15"/>
      <c r="G249" s="15"/>
      <c r="H249" s="15"/>
    </row>
    <row r="250" spans="2:8" ht="13.5" customHeight="1">
      <c r="B250" s="15"/>
      <c r="C250" s="15"/>
      <c r="D250" s="15"/>
      <c r="E250" s="86"/>
      <c r="F250" s="15"/>
      <c r="G250" s="15"/>
      <c r="H250" s="15"/>
    </row>
    <row r="251" spans="2:8" ht="13.5" customHeight="1">
      <c r="B251" s="15"/>
      <c r="C251" s="15"/>
      <c r="D251" s="15"/>
      <c r="E251" s="86"/>
      <c r="F251" s="15"/>
      <c r="G251" s="15"/>
      <c r="H251" s="15"/>
    </row>
    <row r="252" spans="2:8" ht="13.5" customHeight="1">
      <c r="B252" s="15"/>
      <c r="C252" s="15"/>
      <c r="D252" s="15"/>
      <c r="E252" s="86"/>
      <c r="F252" s="15"/>
      <c r="G252" s="15"/>
      <c r="H252" s="15"/>
    </row>
    <row r="253" spans="2:8" ht="13.5" customHeight="1">
      <c r="B253" s="15"/>
      <c r="C253" s="15"/>
      <c r="D253" s="15"/>
      <c r="E253" s="86"/>
      <c r="F253" s="15"/>
      <c r="G253" s="15"/>
      <c r="H253" s="15"/>
    </row>
    <row r="254" spans="2:8" ht="13.5" customHeight="1">
      <c r="B254" s="15"/>
      <c r="C254" s="15"/>
      <c r="D254" s="15"/>
      <c r="E254" s="86"/>
      <c r="F254" s="15"/>
      <c r="G254" s="15"/>
      <c r="H254" s="15"/>
    </row>
    <row r="255" spans="2:8" ht="13.5" customHeight="1">
      <c r="B255" s="15"/>
      <c r="C255" s="15"/>
      <c r="D255" s="15"/>
      <c r="E255" s="86"/>
      <c r="F255" s="15"/>
      <c r="G255" s="15"/>
      <c r="H255" s="15"/>
    </row>
    <row r="256" spans="2:8" ht="13.5" customHeight="1">
      <c r="B256" s="15"/>
      <c r="C256" s="15"/>
      <c r="D256" s="15"/>
      <c r="E256" s="86"/>
      <c r="F256" s="15"/>
      <c r="G256" s="15"/>
      <c r="H256" s="15"/>
    </row>
    <row r="257" spans="2:8" ht="13.5" customHeight="1">
      <c r="B257" s="15"/>
      <c r="C257" s="15"/>
      <c r="D257" s="15"/>
      <c r="E257" s="86"/>
      <c r="F257" s="15"/>
      <c r="G257" s="15"/>
      <c r="H257" s="15"/>
    </row>
    <row r="258" spans="2:8" ht="13.5" customHeight="1">
      <c r="B258" s="15"/>
      <c r="C258" s="15"/>
      <c r="D258" s="15"/>
      <c r="E258" s="86"/>
      <c r="F258" s="15"/>
      <c r="G258" s="15"/>
      <c r="H258" s="15"/>
    </row>
    <row r="259" spans="2:8" ht="13.5" customHeight="1">
      <c r="B259" s="15"/>
      <c r="C259" s="15"/>
      <c r="D259" s="15"/>
      <c r="E259" s="86"/>
      <c r="F259" s="15"/>
      <c r="G259" s="15"/>
      <c r="H259" s="15"/>
    </row>
    <row r="260" spans="2:8" ht="13.5" customHeight="1">
      <c r="B260" s="15"/>
      <c r="C260" s="15"/>
      <c r="D260" s="15"/>
      <c r="E260" s="86"/>
      <c r="F260" s="15"/>
      <c r="G260" s="15"/>
      <c r="H260" s="15"/>
    </row>
    <row r="261" spans="2:8" ht="13.5" customHeight="1">
      <c r="B261" s="15"/>
      <c r="C261" s="15"/>
      <c r="D261" s="15"/>
      <c r="E261" s="86"/>
      <c r="F261" s="15"/>
      <c r="G261" s="15"/>
      <c r="H261" s="15"/>
    </row>
    <row r="262" spans="2:8" ht="13.5" customHeight="1">
      <c r="B262" s="15"/>
      <c r="C262" s="15"/>
      <c r="D262" s="15"/>
      <c r="E262" s="86"/>
      <c r="F262" s="15"/>
      <c r="G262" s="15"/>
      <c r="H262" s="15"/>
    </row>
    <row r="263" spans="2:8" ht="13.5" customHeight="1">
      <c r="B263" s="15"/>
      <c r="C263" s="15"/>
      <c r="D263" s="15"/>
      <c r="E263" s="86"/>
      <c r="F263" s="15"/>
      <c r="G263" s="15"/>
      <c r="H263" s="15"/>
    </row>
    <row r="264" spans="2:8" ht="13.5" customHeight="1">
      <c r="B264" s="15"/>
      <c r="C264" s="15"/>
      <c r="D264" s="15"/>
      <c r="E264" s="86"/>
      <c r="F264" s="15"/>
      <c r="G264" s="15"/>
      <c r="H264" s="15"/>
    </row>
    <row r="265" spans="2:8" ht="13.5" customHeight="1">
      <c r="B265" s="15"/>
      <c r="C265" s="15"/>
      <c r="D265" s="15"/>
      <c r="E265" s="86"/>
      <c r="F265" s="15"/>
      <c r="G265" s="15"/>
      <c r="H265" s="15"/>
    </row>
    <row r="266" spans="2:8" ht="13.5" customHeight="1">
      <c r="B266" s="15"/>
      <c r="C266" s="15"/>
      <c r="D266" s="15"/>
      <c r="E266" s="86"/>
      <c r="F266" s="15"/>
      <c r="G266" s="15"/>
      <c r="H266" s="15"/>
    </row>
    <row r="267" spans="2:8" ht="13.5" customHeight="1">
      <c r="B267" s="15"/>
      <c r="C267" s="15"/>
      <c r="D267" s="15"/>
      <c r="E267" s="86"/>
      <c r="F267" s="15"/>
      <c r="G267" s="15"/>
      <c r="H267" s="15"/>
    </row>
    <row r="268" spans="2:8" ht="13.5" customHeight="1">
      <c r="B268" s="15"/>
      <c r="C268" s="15"/>
      <c r="D268" s="15"/>
      <c r="E268" s="86"/>
      <c r="F268" s="15"/>
      <c r="G268" s="15"/>
      <c r="H268" s="15"/>
    </row>
    <row r="269" spans="2:8" ht="13.5" customHeight="1">
      <c r="B269" s="15"/>
      <c r="C269" s="15"/>
      <c r="D269" s="15"/>
      <c r="E269" s="86"/>
      <c r="F269" s="15"/>
      <c r="G269" s="15"/>
      <c r="H269" s="15"/>
    </row>
    <row r="270" spans="2:8" ht="13.5" customHeight="1">
      <c r="B270" s="15"/>
      <c r="C270" s="15"/>
      <c r="D270" s="15"/>
      <c r="E270" s="86"/>
      <c r="F270" s="15"/>
      <c r="G270" s="15"/>
      <c r="H270" s="15"/>
    </row>
    <row r="271" spans="2:8" ht="13.5" customHeight="1">
      <c r="B271" s="15"/>
      <c r="C271" s="15"/>
      <c r="D271" s="15"/>
      <c r="E271" s="86"/>
      <c r="F271" s="15"/>
      <c r="G271" s="15"/>
      <c r="H271" s="15"/>
    </row>
    <row r="272" spans="2:8" ht="13.5" customHeight="1">
      <c r="B272" s="15"/>
      <c r="C272" s="15"/>
      <c r="D272" s="15"/>
      <c r="E272" s="86"/>
      <c r="F272" s="15"/>
      <c r="G272" s="15"/>
      <c r="H272" s="15"/>
    </row>
    <row r="273" spans="2:8" ht="13.5" customHeight="1">
      <c r="B273" s="15"/>
      <c r="C273" s="15"/>
      <c r="D273" s="15"/>
      <c r="E273" s="86"/>
      <c r="F273" s="15"/>
      <c r="G273" s="15"/>
      <c r="H273" s="15"/>
    </row>
    <row r="274" spans="2:8" ht="13.5" customHeight="1">
      <c r="B274" s="15"/>
      <c r="C274" s="15"/>
      <c r="D274" s="15"/>
      <c r="E274" s="86"/>
      <c r="F274" s="15"/>
      <c r="G274" s="15"/>
      <c r="H274" s="15"/>
    </row>
    <row r="275" spans="2:8" ht="13.5" customHeight="1">
      <c r="B275" s="15"/>
      <c r="C275" s="15"/>
      <c r="D275" s="15"/>
      <c r="E275" s="86"/>
      <c r="F275" s="15"/>
      <c r="G275" s="15"/>
      <c r="H275" s="15"/>
    </row>
    <row r="276" spans="2:8" ht="13.5" customHeight="1">
      <c r="B276" s="15"/>
      <c r="C276" s="15"/>
      <c r="D276" s="15"/>
      <c r="E276" s="86"/>
      <c r="F276" s="15"/>
      <c r="G276" s="15"/>
      <c r="H276" s="15"/>
    </row>
    <row r="277" spans="2:8" ht="13.5" customHeight="1">
      <c r="B277" s="15"/>
      <c r="C277" s="15"/>
      <c r="D277" s="15"/>
      <c r="E277" s="86"/>
      <c r="F277" s="15"/>
      <c r="G277" s="15"/>
      <c r="H277" s="15"/>
    </row>
    <row r="278" spans="2:8" ht="13.5" customHeight="1">
      <c r="B278" s="15"/>
      <c r="C278" s="15"/>
      <c r="D278" s="15"/>
      <c r="E278" s="86"/>
      <c r="F278" s="15"/>
      <c r="G278" s="15"/>
      <c r="H278" s="15"/>
    </row>
    <row r="279" spans="2:8" ht="13.5" customHeight="1">
      <c r="B279" s="15"/>
      <c r="C279" s="15"/>
      <c r="D279" s="15"/>
      <c r="E279" s="86"/>
      <c r="F279" s="15"/>
      <c r="G279" s="15"/>
      <c r="H279" s="15"/>
    </row>
    <row r="280" spans="2:8" ht="13.5" customHeight="1">
      <c r="B280" s="15"/>
      <c r="C280" s="15"/>
      <c r="D280" s="15"/>
      <c r="E280" s="86"/>
      <c r="F280" s="15"/>
      <c r="G280" s="15"/>
      <c r="H280" s="15"/>
    </row>
    <row r="281" spans="2:8" ht="13.5" customHeight="1">
      <c r="B281" s="15"/>
      <c r="C281" s="15"/>
      <c r="D281" s="15"/>
      <c r="E281" s="86"/>
      <c r="F281" s="15"/>
      <c r="G281" s="15"/>
      <c r="H281" s="15"/>
    </row>
    <row r="282" spans="2:8" ht="13.5" customHeight="1">
      <c r="B282" s="15"/>
      <c r="C282" s="15"/>
      <c r="D282" s="15"/>
      <c r="E282" s="86"/>
      <c r="F282" s="15"/>
      <c r="G282" s="15"/>
      <c r="H282" s="15"/>
    </row>
    <row r="283" spans="2:8" ht="13.5" customHeight="1">
      <c r="B283" s="15"/>
      <c r="C283" s="15"/>
      <c r="D283" s="15"/>
      <c r="E283" s="86"/>
      <c r="F283" s="15"/>
      <c r="G283" s="15"/>
      <c r="H283" s="15"/>
    </row>
    <row r="284" spans="2:8" ht="13.5" customHeight="1">
      <c r="B284" s="15"/>
      <c r="C284" s="15"/>
      <c r="D284" s="15"/>
      <c r="E284" s="86"/>
      <c r="F284" s="15"/>
      <c r="G284" s="15"/>
      <c r="H284" s="15"/>
    </row>
    <row r="285" spans="2:8" ht="13.5" customHeight="1">
      <c r="B285" s="15"/>
      <c r="C285" s="15"/>
      <c r="D285" s="15"/>
      <c r="E285" s="86"/>
      <c r="F285" s="15"/>
      <c r="G285" s="15"/>
      <c r="H285" s="15"/>
    </row>
    <row r="286" spans="2:8" ht="13.5" customHeight="1">
      <c r="B286" s="15"/>
      <c r="C286" s="15"/>
      <c r="D286" s="15"/>
      <c r="E286" s="86"/>
      <c r="F286" s="15"/>
      <c r="G286" s="15"/>
      <c r="H286" s="15"/>
    </row>
    <row r="287" spans="2:8" ht="13.5" customHeight="1">
      <c r="B287" s="15"/>
      <c r="C287" s="15"/>
      <c r="D287" s="15"/>
      <c r="E287" s="86"/>
      <c r="F287" s="15"/>
      <c r="G287" s="15"/>
      <c r="H287" s="15"/>
    </row>
    <row r="288" spans="2:8" ht="13.5" customHeight="1">
      <c r="B288" s="15"/>
      <c r="C288" s="15"/>
      <c r="D288" s="15"/>
      <c r="E288" s="86"/>
      <c r="F288" s="15"/>
      <c r="G288" s="15"/>
      <c r="H288" s="15"/>
    </row>
    <row r="289" spans="2:8" ht="13.5" customHeight="1">
      <c r="B289" s="15"/>
      <c r="C289" s="15"/>
      <c r="D289" s="15"/>
      <c r="E289" s="86"/>
      <c r="F289" s="15"/>
      <c r="G289" s="15"/>
      <c r="H289" s="15"/>
    </row>
    <row r="290" spans="2:8" ht="13.5" customHeight="1">
      <c r="B290" s="15"/>
      <c r="C290" s="15"/>
      <c r="D290" s="15"/>
      <c r="E290" s="86"/>
      <c r="F290" s="15"/>
      <c r="G290" s="15"/>
      <c r="H290" s="15"/>
    </row>
    <row r="291" spans="2:8" ht="13.5" customHeight="1">
      <c r="B291" s="15"/>
      <c r="C291" s="15"/>
      <c r="D291" s="15"/>
      <c r="E291" s="86"/>
      <c r="F291" s="15"/>
      <c r="G291" s="15"/>
      <c r="H291" s="15"/>
    </row>
    <row r="292" spans="2:8" ht="13.5" customHeight="1">
      <c r="B292" s="15"/>
      <c r="C292" s="15"/>
      <c r="D292" s="15"/>
      <c r="E292" s="86"/>
      <c r="F292" s="15"/>
      <c r="G292" s="15"/>
      <c r="H292" s="15"/>
    </row>
    <row r="293" spans="2:8" ht="13.5" customHeight="1">
      <c r="B293" s="15"/>
      <c r="C293" s="15"/>
      <c r="D293" s="15"/>
      <c r="E293" s="86"/>
      <c r="F293" s="15"/>
      <c r="G293" s="15"/>
      <c r="H293" s="15"/>
    </row>
    <row r="294" spans="2:8" ht="13.5" customHeight="1">
      <c r="B294" s="15"/>
      <c r="C294" s="15"/>
      <c r="D294" s="15"/>
      <c r="E294" s="86"/>
      <c r="F294" s="15"/>
      <c r="G294" s="15"/>
      <c r="H294" s="15"/>
    </row>
    <row r="295" spans="2:8" ht="13.5" customHeight="1">
      <c r="B295" s="15"/>
      <c r="C295" s="15"/>
      <c r="D295" s="15"/>
      <c r="E295" s="86"/>
      <c r="F295" s="15"/>
      <c r="G295" s="15"/>
      <c r="H295" s="15"/>
    </row>
    <row r="296" spans="2:8" ht="13.5" customHeight="1">
      <c r="B296" s="15"/>
      <c r="C296" s="15"/>
      <c r="D296" s="15"/>
      <c r="E296" s="86"/>
      <c r="F296" s="15"/>
      <c r="G296" s="15"/>
      <c r="H296" s="15"/>
    </row>
    <row r="297" spans="2:8" ht="13.5" customHeight="1">
      <c r="B297" s="15"/>
      <c r="C297" s="15"/>
      <c r="D297" s="15"/>
      <c r="E297" s="86"/>
      <c r="F297" s="15"/>
      <c r="G297" s="15"/>
      <c r="H297" s="15"/>
    </row>
    <row r="298" spans="2:8" ht="13.5" customHeight="1">
      <c r="B298" s="15"/>
      <c r="C298" s="15"/>
      <c r="D298" s="15"/>
      <c r="E298" s="86"/>
      <c r="F298" s="15"/>
      <c r="G298" s="15"/>
      <c r="H298" s="15"/>
    </row>
    <row r="299" spans="2:8" ht="13.5" customHeight="1">
      <c r="B299" s="15"/>
      <c r="C299" s="15"/>
      <c r="D299" s="15"/>
      <c r="E299" s="86"/>
      <c r="F299" s="15"/>
      <c r="G299" s="15"/>
      <c r="H299" s="15"/>
    </row>
    <row r="300" spans="2:8" ht="13.5" customHeight="1">
      <c r="B300" s="15"/>
      <c r="C300" s="15"/>
      <c r="D300" s="15"/>
      <c r="E300" s="86"/>
      <c r="F300" s="15"/>
      <c r="G300" s="15"/>
      <c r="H300" s="15"/>
    </row>
    <row r="301" spans="2:8" ht="13.5" customHeight="1">
      <c r="B301" s="15"/>
      <c r="C301" s="15"/>
      <c r="D301" s="15"/>
      <c r="E301" s="86"/>
      <c r="F301" s="15"/>
      <c r="G301" s="15"/>
      <c r="H301" s="15"/>
    </row>
    <row r="302" spans="2:8" ht="13.5" customHeight="1">
      <c r="B302" s="15"/>
      <c r="C302" s="15"/>
      <c r="D302" s="15"/>
      <c r="E302" s="86"/>
      <c r="F302" s="15"/>
      <c r="G302" s="15"/>
      <c r="H302" s="15"/>
    </row>
    <row r="303" spans="2:8" ht="13.5" customHeight="1">
      <c r="B303" s="15"/>
      <c r="C303" s="15"/>
      <c r="D303" s="15"/>
      <c r="E303" s="86"/>
      <c r="F303" s="15"/>
      <c r="G303" s="15"/>
      <c r="H303" s="15"/>
    </row>
    <row r="304" spans="2:8" ht="13.5" customHeight="1">
      <c r="B304" s="15"/>
      <c r="C304" s="15"/>
      <c r="D304" s="15"/>
      <c r="E304" s="86"/>
      <c r="F304" s="15"/>
      <c r="G304" s="15"/>
      <c r="H304" s="15"/>
    </row>
    <row r="305" spans="2:8" ht="13.5" customHeight="1">
      <c r="B305" s="15"/>
      <c r="C305" s="15"/>
      <c r="D305" s="15"/>
      <c r="E305" s="86"/>
      <c r="F305" s="15"/>
      <c r="G305" s="15"/>
      <c r="H305" s="15"/>
    </row>
    <row r="306" spans="2:8" ht="13.5" customHeight="1">
      <c r="B306" s="15"/>
      <c r="C306" s="15"/>
      <c r="D306" s="15"/>
      <c r="E306" s="86"/>
      <c r="F306" s="15"/>
      <c r="G306" s="15"/>
      <c r="H306" s="15"/>
    </row>
    <row r="307" spans="2:8" ht="13.5" customHeight="1">
      <c r="B307" s="15"/>
      <c r="C307" s="15"/>
      <c r="D307" s="15"/>
      <c r="E307" s="86"/>
      <c r="F307" s="15"/>
      <c r="G307" s="15"/>
      <c r="H307" s="15"/>
    </row>
    <row r="308" spans="2:8" ht="13.5" customHeight="1">
      <c r="B308" s="15"/>
      <c r="C308" s="15"/>
      <c r="D308" s="15"/>
      <c r="E308" s="86"/>
      <c r="F308" s="15"/>
      <c r="G308" s="15"/>
      <c r="H308" s="15"/>
    </row>
    <row r="309" spans="2:8" ht="13.5" customHeight="1">
      <c r="B309" s="15"/>
      <c r="C309" s="15"/>
      <c r="D309" s="15"/>
      <c r="E309" s="86"/>
      <c r="F309" s="15"/>
      <c r="G309" s="15"/>
      <c r="H309" s="15"/>
    </row>
    <row r="310" spans="2:8" ht="13.5" customHeight="1">
      <c r="B310" s="15"/>
      <c r="C310" s="15"/>
      <c r="D310" s="15"/>
      <c r="E310" s="86"/>
      <c r="F310" s="15"/>
      <c r="G310" s="15"/>
      <c r="H310" s="15"/>
    </row>
    <row r="311" spans="2:8" ht="13.5" customHeight="1">
      <c r="B311" s="15"/>
      <c r="C311" s="15"/>
      <c r="D311" s="15"/>
      <c r="E311" s="86"/>
      <c r="F311" s="15"/>
      <c r="G311" s="15"/>
      <c r="H311" s="15"/>
    </row>
    <row r="312" spans="2:8" ht="13.5" customHeight="1">
      <c r="B312" s="15"/>
      <c r="C312" s="15"/>
      <c r="D312" s="15"/>
      <c r="E312" s="86"/>
      <c r="F312" s="15"/>
      <c r="G312" s="15"/>
      <c r="H312" s="15"/>
    </row>
    <row r="313" spans="2:8" ht="13.5" customHeight="1">
      <c r="B313" s="15"/>
      <c r="C313" s="15"/>
      <c r="D313" s="15"/>
      <c r="E313" s="86"/>
      <c r="F313" s="15"/>
      <c r="G313" s="15"/>
      <c r="H313" s="15"/>
    </row>
    <row r="314" spans="2:8" ht="13.5" customHeight="1">
      <c r="B314" s="15"/>
      <c r="C314" s="15"/>
      <c r="D314" s="15"/>
      <c r="E314" s="86"/>
      <c r="F314" s="15"/>
      <c r="G314" s="15"/>
      <c r="H314" s="15"/>
    </row>
    <row r="315" spans="2:8" ht="13.5" customHeight="1">
      <c r="B315" s="15"/>
      <c r="C315" s="15"/>
      <c r="D315" s="15"/>
      <c r="E315" s="86"/>
      <c r="F315" s="15"/>
      <c r="G315" s="15"/>
      <c r="H315" s="15"/>
    </row>
    <row r="316" spans="2:8" ht="13.5" customHeight="1">
      <c r="B316" s="15"/>
      <c r="C316" s="15"/>
      <c r="D316" s="15"/>
      <c r="E316" s="86"/>
      <c r="F316" s="15"/>
      <c r="G316" s="15"/>
      <c r="H316" s="15"/>
    </row>
    <row r="317" spans="2:8" ht="13.5" customHeight="1">
      <c r="B317" s="15"/>
      <c r="C317" s="15"/>
      <c r="D317" s="15"/>
      <c r="E317" s="86"/>
      <c r="F317" s="15"/>
      <c r="G317" s="15"/>
      <c r="H317" s="15"/>
    </row>
    <row r="318" spans="2:8" ht="13.5" customHeight="1">
      <c r="B318" s="15"/>
      <c r="C318" s="15"/>
      <c r="D318" s="15"/>
      <c r="E318" s="86"/>
      <c r="F318" s="15"/>
      <c r="G318" s="15"/>
      <c r="H318" s="15"/>
    </row>
    <row r="319" spans="2:8" ht="13.5" customHeight="1">
      <c r="B319" s="15"/>
      <c r="C319" s="15"/>
      <c r="D319" s="15"/>
      <c r="E319" s="86"/>
      <c r="F319" s="15"/>
      <c r="G319" s="15"/>
      <c r="H319" s="15"/>
    </row>
    <row r="320" spans="2:8" ht="13.5" customHeight="1">
      <c r="B320" s="15"/>
      <c r="C320" s="15"/>
      <c r="D320" s="15"/>
      <c r="E320" s="86"/>
      <c r="F320" s="15"/>
      <c r="G320" s="15"/>
      <c r="H320" s="15"/>
    </row>
    <row r="321" spans="2:8" ht="13.5" customHeight="1">
      <c r="B321" s="15"/>
      <c r="C321" s="15"/>
      <c r="D321" s="15"/>
      <c r="E321" s="86"/>
      <c r="F321" s="15"/>
      <c r="G321" s="15"/>
      <c r="H321" s="15"/>
    </row>
    <row r="322" spans="2:8" ht="13.5" customHeight="1">
      <c r="B322" s="15"/>
      <c r="C322" s="15"/>
      <c r="D322" s="15"/>
      <c r="E322" s="86"/>
      <c r="F322" s="15"/>
      <c r="G322" s="15"/>
      <c r="H322" s="15"/>
    </row>
    <row r="323" spans="2:8" ht="13.5" customHeight="1">
      <c r="B323" s="15"/>
      <c r="C323" s="15"/>
      <c r="D323" s="15"/>
      <c r="E323" s="86"/>
      <c r="F323" s="15"/>
      <c r="G323" s="15"/>
      <c r="H323" s="15"/>
    </row>
    <row r="324" spans="2:8" ht="13.5" customHeight="1">
      <c r="B324" s="15"/>
      <c r="C324" s="15"/>
      <c r="D324" s="15"/>
      <c r="E324" s="86"/>
      <c r="F324" s="15"/>
      <c r="G324" s="15"/>
      <c r="H324" s="15"/>
    </row>
    <row r="325" spans="2:8" ht="13.5" customHeight="1">
      <c r="B325" s="15"/>
      <c r="C325" s="15"/>
      <c r="D325" s="15"/>
      <c r="E325" s="86"/>
      <c r="F325" s="15"/>
      <c r="G325" s="15"/>
      <c r="H325" s="15"/>
    </row>
    <row r="326" spans="2:8" ht="13.5" customHeight="1">
      <c r="B326" s="15"/>
      <c r="C326" s="15"/>
      <c r="D326" s="15"/>
      <c r="E326" s="86"/>
      <c r="F326" s="15"/>
      <c r="G326" s="15"/>
      <c r="H326" s="15"/>
    </row>
    <row r="327" spans="2:8" ht="13.5" customHeight="1">
      <c r="B327" s="15"/>
      <c r="C327" s="15"/>
      <c r="D327" s="15"/>
      <c r="E327" s="86"/>
      <c r="F327" s="15"/>
      <c r="G327" s="15"/>
      <c r="H327" s="15"/>
    </row>
    <row r="328" spans="2:8" ht="13.5" customHeight="1">
      <c r="B328" s="15"/>
      <c r="C328" s="15"/>
      <c r="D328" s="15"/>
      <c r="E328" s="86"/>
      <c r="F328" s="15"/>
      <c r="G328" s="15"/>
      <c r="H328" s="15"/>
    </row>
    <row r="329" spans="2:8" ht="13.5" customHeight="1">
      <c r="B329" s="15"/>
      <c r="C329" s="15"/>
      <c r="D329" s="15"/>
      <c r="E329" s="86"/>
      <c r="F329" s="15"/>
      <c r="G329" s="15"/>
      <c r="H329" s="15"/>
    </row>
    <row r="330" spans="2:8" ht="13.5" customHeight="1">
      <c r="B330" s="15"/>
      <c r="C330" s="15"/>
      <c r="D330" s="15"/>
      <c r="E330" s="86"/>
      <c r="F330" s="15"/>
      <c r="G330" s="15"/>
      <c r="H330" s="15"/>
    </row>
  </sheetData>
  <sheetProtection insertHyperlinks="0" sort="0" autoFilter="0"/>
  <mergeCells count="30">
    <mergeCell ref="B2:G3"/>
    <mergeCell ref="I2:L3"/>
    <mergeCell ref="N2:S3"/>
    <mergeCell ref="B4:G4"/>
    <mergeCell ref="I4:L4"/>
    <mergeCell ref="N4:S4"/>
    <mergeCell ref="B7:B15"/>
    <mergeCell ref="B16:B24"/>
    <mergeCell ref="B25:B33"/>
    <mergeCell ref="B34:B42"/>
    <mergeCell ref="B43:B51"/>
    <mergeCell ref="B52:B60"/>
    <mergeCell ref="B61:B69"/>
    <mergeCell ref="B70:B78"/>
    <mergeCell ref="B79:B87"/>
    <mergeCell ref="B88:B96"/>
    <mergeCell ref="B97:B105"/>
    <mergeCell ref="B106:B114"/>
    <mergeCell ref="B115:B123"/>
    <mergeCell ref="B124:B132"/>
    <mergeCell ref="B133:B141"/>
    <mergeCell ref="B142:B150"/>
    <mergeCell ref="B151:B159"/>
    <mergeCell ref="B160:B168"/>
    <mergeCell ref="B169:B177"/>
    <mergeCell ref="B178:B186"/>
    <mergeCell ref="B187:B195"/>
    <mergeCell ref="B196:B204"/>
    <mergeCell ref="B205:B213"/>
    <mergeCell ref="B214:B222"/>
  </mergeCells>
  <conditionalFormatting sqref="I122:J122">
    <cfRule type="expression" priority="7" dxfId="106" stopIfTrue="1">
      <formula>#REF!="女"</formula>
    </cfRule>
  </conditionalFormatting>
  <conditionalFormatting sqref="I108:J108">
    <cfRule type="expression" priority="6" dxfId="106" stopIfTrue="1">
      <formula>#REF!="女"</formula>
    </cfRule>
  </conditionalFormatting>
  <conditionalFormatting sqref="I116:J116">
    <cfRule type="expression" priority="5" dxfId="106" stopIfTrue="1">
      <formula>#REF!="女"</formula>
    </cfRule>
  </conditionalFormatting>
  <conditionalFormatting sqref="I130:J130">
    <cfRule type="expression" priority="4" dxfId="106" stopIfTrue="1">
      <formula>#REF!="女"</formula>
    </cfRule>
  </conditionalFormatting>
  <conditionalFormatting sqref="D8">
    <cfRule type="expression" priority="3" dxfId="32" stopIfTrue="1">
      <formula>C9="女"</formula>
    </cfRule>
  </conditionalFormatting>
  <conditionalFormatting sqref="D19">
    <cfRule type="expression" priority="2" dxfId="32" stopIfTrue="1">
      <formula>#REF!="女"</formula>
    </cfRule>
  </conditionalFormatting>
  <conditionalFormatting sqref="D31">
    <cfRule type="expression" priority="1" dxfId="32" stopIfTrue="1">
      <formula>IQ29="女"</formula>
    </cfRule>
  </conditionalFormatting>
  <dataValidations count="2">
    <dataValidation allowBlank="1" showInputMessage="1" showErrorMessage="1" prompt="姓と名の間も全角スペース" imeMode="hiragana" sqref="I130:J130 I122:J122 I108:J108 I116:J116"/>
    <dataValidation allowBlank="1" showInputMessage="1" promptTitle="氏名の入力" prompt="姓と名の間は全角スペースを入力してください&#10;例：　高橋　尚子" imeMode="hiragana" sqref="D8 D31 D19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600" verticalDpi="600" orientation="portrait" paperSize="12" scale="15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2:L302"/>
  <sheetViews>
    <sheetView zoomScalePageLayoutView="0" workbookViewId="0" topLeftCell="A1">
      <selection activeCell="C12" sqref="C12"/>
    </sheetView>
  </sheetViews>
  <sheetFormatPr defaultColWidth="9.00390625" defaultRowHeight="13.5" customHeight="1"/>
  <cols>
    <col min="1" max="2" width="6.25390625" style="4" customWidth="1"/>
    <col min="3" max="3" width="19.25390625" style="6" customWidth="1"/>
    <col min="4" max="4" width="18.375" style="78" customWidth="1"/>
    <col min="5" max="5" width="11.75390625" style="6" customWidth="1"/>
    <col min="6" max="7" width="9.00390625" style="4" customWidth="1"/>
    <col min="8" max="8" width="18.50390625" style="4" customWidth="1"/>
    <col min="9" max="9" width="18.375" style="4" customWidth="1"/>
    <col min="10" max="10" width="12.125" style="6" customWidth="1"/>
    <col min="11" max="11" width="9.375" style="6" bestFit="1" customWidth="1"/>
    <col min="12" max="12" width="9.375" style="4" customWidth="1"/>
    <col min="13" max="16384" width="9.00390625" style="4" customWidth="1"/>
  </cols>
  <sheetData>
    <row r="2" spans="1:11" ht="26.25" customHeight="1">
      <c r="A2" s="684" t="s">
        <v>68</v>
      </c>
      <c r="B2" s="684"/>
      <c r="C2" s="684"/>
      <c r="D2" s="684"/>
      <c r="E2" s="684"/>
      <c r="F2" s="684"/>
      <c r="G2" s="146"/>
      <c r="H2" s="696" t="str">
        <f>$A$2</f>
        <v>第16回５府県交流小学生陸上大会</v>
      </c>
      <c r="I2" s="696"/>
      <c r="J2" s="696"/>
      <c r="K2" s="696"/>
    </row>
    <row r="3" spans="1:11" ht="13.5" customHeight="1">
      <c r="A3" s="684"/>
      <c r="B3" s="684"/>
      <c r="C3" s="684"/>
      <c r="D3" s="684"/>
      <c r="E3" s="684"/>
      <c r="F3" s="684"/>
      <c r="G3" s="146"/>
      <c r="H3" s="696"/>
      <c r="I3" s="696"/>
      <c r="J3" s="696"/>
      <c r="K3" s="696"/>
    </row>
    <row r="4" spans="1:12" s="3" customFormat="1" ht="20.25" customHeight="1">
      <c r="A4" s="697" t="s">
        <v>1052</v>
      </c>
      <c r="B4" s="697"/>
      <c r="C4" s="697"/>
      <c r="D4" s="697"/>
      <c r="E4" s="697"/>
      <c r="F4" s="697"/>
      <c r="G4" s="213"/>
      <c r="H4" s="697" t="str">
        <f>$A$4</f>
        <v>６年　男子　８００ｍ</v>
      </c>
      <c r="I4" s="697"/>
      <c r="J4" s="697"/>
      <c r="K4" s="697"/>
      <c r="L4" s="214"/>
    </row>
    <row r="5" spans="8:12" ht="13.5" customHeight="1" thickBot="1">
      <c r="H5" s="5"/>
      <c r="I5" s="5"/>
      <c r="J5" s="14"/>
      <c r="K5" s="14"/>
      <c r="L5" s="5"/>
    </row>
    <row r="6" spans="1:12" ht="18" customHeight="1" thickBot="1">
      <c r="A6" s="38" t="s">
        <v>0</v>
      </c>
      <c r="B6" s="16" t="s">
        <v>1</v>
      </c>
      <c r="C6" s="42" t="s">
        <v>9</v>
      </c>
      <c r="D6" s="156" t="s">
        <v>10</v>
      </c>
      <c r="E6" s="16" t="s">
        <v>4</v>
      </c>
      <c r="F6" s="215" t="s">
        <v>6</v>
      </c>
      <c r="H6" s="63" t="s">
        <v>2</v>
      </c>
      <c r="I6" s="17" t="s">
        <v>3</v>
      </c>
      <c r="J6" s="7" t="s">
        <v>4</v>
      </c>
      <c r="K6" s="19" t="s">
        <v>6</v>
      </c>
      <c r="L6" s="5"/>
    </row>
    <row r="7" spans="1:12" ht="13.5" customHeight="1">
      <c r="A7" s="698" t="s">
        <v>834</v>
      </c>
      <c r="B7" s="216">
        <v>1</v>
      </c>
      <c r="C7" s="348"/>
      <c r="D7" s="348"/>
      <c r="E7" s="219"/>
      <c r="F7" s="39">
        <f aca="true" t="shared" si="0" ref="F7:F70">IF(E7="","",RANK(E7,$E$7:$E$198,1))</f>
      </c>
      <c r="H7" s="102" t="s">
        <v>1053</v>
      </c>
      <c r="I7" s="103" t="s">
        <v>847</v>
      </c>
      <c r="J7" s="272">
        <v>0.0015979166666666668</v>
      </c>
      <c r="K7" s="26">
        <v>1</v>
      </c>
      <c r="L7" s="14"/>
    </row>
    <row r="8" spans="1:12" ht="13.5" customHeight="1">
      <c r="A8" s="693"/>
      <c r="B8" s="349">
        <v>2</v>
      </c>
      <c r="C8" s="348" t="s">
        <v>1054</v>
      </c>
      <c r="D8" s="348" t="s">
        <v>221</v>
      </c>
      <c r="E8" s="350">
        <v>0.0019805555555555553</v>
      </c>
      <c r="F8" s="351">
        <f t="shared" si="0"/>
        <v>36</v>
      </c>
      <c r="H8" s="96" t="s">
        <v>1055</v>
      </c>
      <c r="I8" s="81" t="s">
        <v>310</v>
      </c>
      <c r="J8" s="225">
        <v>0.0016275462962962962</v>
      </c>
      <c r="K8" s="28">
        <v>2</v>
      </c>
      <c r="L8" s="14"/>
    </row>
    <row r="9" spans="1:12" ht="13.5" customHeight="1">
      <c r="A9" s="693"/>
      <c r="B9" s="1">
        <v>3</v>
      </c>
      <c r="C9" s="348" t="s">
        <v>1056</v>
      </c>
      <c r="D9" s="348" t="s">
        <v>633</v>
      </c>
      <c r="E9" s="225">
        <v>0.001740625</v>
      </c>
      <c r="F9" s="226">
        <f t="shared" si="0"/>
        <v>6</v>
      </c>
      <c r="H9" s="107" t="s">
        <v>1057</v>
      </c>
      <c r="I9" s="108" t="s">
        <v>258</v>
      </c>
      <c r="J9" s="225">
        <v>0.0017269675925925924</v>
      </c>
      <c r="K9" s="28">
        <v>3</v>
      </c>
      <c r="L9" s="14"/>
    </row>
    <row r="10" spans="1:12" ht="13.5" customHeight="1">
      <c r="A10" s="693"/>
      <c r="B10" s="349">
        <v>4</v>
      </c>
      <c r="C10" s="348" t="s">
        <v>1058</v>
      </c>
      <c r="D10" s="348" t="s">
        <v>357</v>
      </c>
      <c r="E10" s="350">
        <v>0.0018489583333333335</v>
      </c>
      <c r="F10" s="351">
        <f t="shared" si="0"/>
        <v>20</v>
      </c>
      <c r="H10" s="96" t="s">
        <v>1059</v>
      </c>
      <c r="I10" s="81" t="s">
        <v>12</v>
      </c>
      <c r="J10" s="225">
        <v>0.0017328703703703705</v>
      </c>
      <c r="K10" s="28">
        <v>4</v>
      </c>
      <c r="L10" s="14"/>
    </row>
    <row r="11" spans="1:12" ht="13.5" customHeight="1">
      <c r="A11" s="693"/>
      <c r="B11" s="1">
        <v>5</v>
      </c>
      <c r="C11" s="348" t="s">
        <v>1060</v>
      </c>
      <c r="D11" s="353" t="s">
        <v>267</v>
      </c>
      <c r="E11" s="225">
        <v>0.0019134259259259258</v>
      </c>
      <c r="F11" s="226">
        <f t="shared" si="0"/>
        <v>29</v>
      </c>
      <c r="H11" s="96" t="s">
        <v>1061</v>
      </c>
      <c r="I11" s="81" t="s">
        <v>64</v>
      </c>
      <c r="J11" s="225">
        <v>0.0017332175925925926</v>
      </c>
      <c r="K11" s="28">
        <v>5</v>
      </c>
      <c r="L11" s="14"/>
    </row>
    <row r="12" spans="1:12" ht="13.5" customHeight="1">
      <c r="A12" s="693"/>
      <c r="B12" s="349">
        <v>6</v>
      </c>
      <c r="C12" s="348" t="s">
        <v>1055</v>
      </c>
      <c r="D12" s="348" t="s">
        <v>310</v>
      </c>
      <c r="E12" s="350">
        <v>0.0016275462962962962</v>
      </c>
      <c r="F12" s="351">
        <f t="shared" si="0"/>
        <v>2</v>
      </c>
      <c r="H12" s="109" t="s">
        <v>1056</v>
      </c>
      <c r="I12" s="110" t="s">
        <v>633</v>
      </c>
      <c r="J12" s="225">
        <v>0.001740625</v>
      </c>
      <c r="K12" s="28">
        <v>6</v>
      </c>
      <c r="L12" s="14"/>
    </row>
    <row r="13" spans="1:12" ht="13.5" customHeight="1">
      <c r="A13" s="693"/>
      <c r="B13" s="1">
        <v>7</v>
      </c>
      <c r="C13" s="280" t="s">
        <v>1062</v>
      </c>
      <c r="D13" s="281" t="s">
        <v>363</v>
      </c>
      <c r="E13" s="225">
        <v>0.0017894675925925925</v>
      </c>
      <c r="F13" s="226">
        <f t="shared" si="0"/>
        <v>9</v>
      </c>
      <c r="H13" s="96" t="s">
        <v>1063</v>
      </c>
      <c r="I13" s="81" t="s">
        <v>258</v>
      </c>
      <c r="J13" s="225">
        <v>0.0017758101851851852</v>
      </c>
      <c r="K13" s="28">
        <v>7</v>
      </c>
      <c r="L13" s="14"/>
    </row>
    <row r="14" spans="1:12" ht="13.5" customHeight="1">
      <c r="A14" s="693"/>
      <c r="B14" s="349">
        <v>8</v>
      </c>
      <c r="C14" s="356" t="s">
        <v>1064</v>
      </c>
      <c r="D14" s="348" t="s">
        <v>314</v>
      </c>
      <c r="E14" s="350">
        <v>0.002058680555555556</v>
      </c>
      <c r="F14" s="351">
        <f t="shared" si="0"/>
        <v>47</v>
      </c>
      <c r="H14" s="96" t="s">
        <v>1065</v>
      </c>
      <c r="I14" s="110" t="s">
        <v>798</v>
      </c>
      <c r="J14" s="225">
        <v>0.0017885416666666666</v>
      </c>
      <c r="K14" s="28">
        <v>8</v>
      </c>
      <c r="L14" s="14"/>
    </row>
    <row r="15" spans="1:12" ht="13.5" customHeight="1">
      <c r="A15" s="693"/>
      <c r="B15" s="1">
        <v>9</v>
      </c>
      <c r="C15" s="353" t="s">
        <v>1066</v>
      </c>
      <c r="D15" s="348" t="s">
        <v>638</v>
      </c>
      <c r="E15" s="225">
        <v>0.0018930555555555556</v>
      </c>
      <c r="F15" s="226">
        <f t="shared" si="0"/>
        <v>28</v>
      </c>
      <c r="H15" s="109" t="s">
        <v>1062</v>
      </c>
      <c r="I15" s="110" t="s">
        <v>363</v>
      </c>
      <c r="J15" s="225">
        <v>0.0017894675925925925</v>
      </c>
      <c r="K15" s="28">
        <v>9</v>
      </c>
      <c r="L15" s="14"/>
    </row>
    <row r="16" spans="1:12" ht="13.5" customHeight="1">
      <c r="A16" s="693"/>
      <c r="B16" s="349">
        <v>10</v>
      </c>
      <c r="C16" s="354" t="s">
        <v>1067</v>
      </c>
      <c r="D16" s="354" t="s">
        <v>258</v>
      </c>
      <c r="E16" s="350">
        <v>0.00180625</v>
      </c>
      <c r="F16" s="351">
        <f t="shared" si="0"/>
        <v>14</v>
      </c>
      <c r="H16" s="96" t="s">
        <v>1068</v>
      </c>
      <c r="I16" s="81" t="s">
        <v>636</v>
      </c>
      <c r="J16" s="225">
        <v>0.0017898148148148146</v>
      </c>
      <c r="K16" s="28">
        <v>10</v>
      </c>
      <c r="L16" s="14"/>
    </row>
    <row r="17" spans="1:12" ht="13.5" customHeight="1">
      <c r="A17" s="693"/>
      <c r="B17" s="1">
        <v>11</v>
      </c>
      <c r="C17" s="348" t="s">
        <v>1057</v>
      </c>
      <c r="D17" s="348" t="s">
        <v>258</v>
      </c>
      <c r="E17" s="225">
        <v>0.0017269675925925924</v>
      </c>
      <c r="F17" s="226">
        <f t="shared" si="0"/>
        <v>3</v>
      </c>
      <c r="H17" s="96" t="s">
        <v>1069</v>
      </c>
      <c r="I17" s="81" t="s">
        <v>258</v>
      </c>
      <c r="J17" s="225">
        <v>0.0017898148148148146</v>
      </c>
      <c r="K17" s="28">
        <v>10</v>
      </c>
      <c r="L17" s="14"/>
    </row>
    <row r="18" spans="1:12" ht="13.5" customHeight="1">
      <c r="A18" s="693"/>
      <c r="B18" s="349">
        <v>12</v>
      </c>
      <c r="C18" s="348" t="s">
        <v>1061</v>
      </c>
      <c r="D18" s="348" t="s">
        <v>64</v>
      </c>
      <c r="E18" s="350">
        <v>0.0017332175925925926</v>
      </c>
      <c r="F18" s="351">
        <f t="shared" si="0"/>
        <v>5</v>
      </c>
      <c r="H18" s="114" t="s">
        <v>1070</v>
      </c>
      <c r="I18" s="111" t="s">
        <v>21</v>
      </c>
      <c r="J18" s="225">
        <v>0.0017947916666666668</v>
      </c>
      <c r="K18" s="28">
        <v>12</v>
      </c>
      <c r="L18" s="14"/>
    </row>
    <row r="19" spans="1:12" ht="13.5" customHeight="1">
      <c r="A19" s="693"/>
      <c r="B19" s="1">
        <v>13</v>
      </c>
      <c r="C19" s="348" t="s">
        <v>1071</v>
      </c>
      <c r="D19" s="348" t="s">
        <v>1007</v>
      </c>
      <c r="E19" s="225">
        <v>0.0018273148148148148</v>
      </c>
      <c r="F19" s="226">
        <f t="shared" si="0"/>
        <v>17</v>
      </c>
      <c r="H19" s="96" t="s">
        <v>1072</v>
      </c>
      <c r="I19" s="81" t="s">
        <v>448</v>
      </c>
      <c r="J19" s="225">
        <v>0.0017958333333333333</v>
      </c>
      <c r="K19" s="28">
        <v>13</v>
      </c>
      <c r="L19" s="14"/>
    </row>
    <row r="20" spans="1:12" ht="13.5" customHeight="1">
      <c r="A20" s="693"/>
      <c r="B20" s="349">
        <v>14</v>
      </c>
      <c r="C20" s="348" t="s">
        <v>1073</v>
      </c>
      <c r="D20" s="348" t="s">
        <v>631</v>
      </c>
      <c r="E20" s="350">
        <v>0.0018622685185185185</v>
      </c>
      <c r="F20" s="351">
        <f t="shared" si="0"/>
        <v>25</v>
      </c>
      <c r="H20" s="96" t="s">
        <v>1067</v>
      </c>
      <c r="I20" s="81" t="s">
        <v>258</v>
      </c>
      <c r="J20" s="225">
        <v>0.00180625</v>
      </c>
      <c r="K20" s="28">
        <v>14</v>
      </c>
      <c r="L20" s="14"/>
    </row>
    <row r="21" spans="1:12" ht="13.5" customHeight="1">
      <c r="A21" s="693"/>
      <c r="B21" s="1">
        <v>15</v>
      </c>
      <c r="C21" s="309" t="s">
        <v>1068</v>
      </c>
      <c r="D21" s="348" t="s">
        <v>636</v>
      </c>
      <c r="E21" s="225">
        <v>0.0017898148148148146</v>
      </c>
      <c r="F21" s="226">
        <f t="shared" si="0"/>
        <v>10</v>
      </c>
      <c r="H21" s="96" t="s">
        <v>1074</v>
      </c>
      <c r="I21" s="81" t="s">
        <v>777</v>
      </c>
      <c r="J21" s="225">
        <v>0.0018208333333333332</v>
      </c>
      <c r="K21" s="28">
        <v>15</v>
      </c>
      <c r="L21" s="14"/>
    </row>
    <row r="22" spans="1:12" ht="13.5" customHeight="1">
      <c r="A22" s="693"/>
      <c r="B22" s="349">
        <v>16</v>
      </c>
      <c r="C22" s="354" t="s">
        <v>1074</v>
      </c>
      <c r="D22" s="354" t="s">
        <v>777</v>
      </c>
      <c r="E22" s="350">
        <v>0.0018208333333333332</v>
      </c>
      <c r="F22" s="351">
        <f t="shared" si="0"/>
        <v>15</v>
      </c>
      <c r="H22" s="96" t="s">
        <v>1075</v>
      </c>
      <c r="I22" s="110" t="s">
        <v>258</v>
      </c>
      <c r="J22" s="225">
        <v>0.0018248842592592594</v>
      </c>
      <c r="K22" s="28">
        <v>16</v>
      </c>
      <c r="L22" s="14"/>
    </row>
    <row r="23" spans="1:12" ht="13.5" customHeight="1">
      <c r="A23" s="693"/>
      <c r="B23" s="1">
        <v>17</v>
      </c>
      <c r="C23" s="88" t="s">
        <v>1076</v>
      </c>
      <c r="D23" s="81" t="s">
        <v>165</v>
      </c>
      <c r="E23" s="225">
        <v>0.0020038194444444444</v>
      </c>
      <c r="F23" s="226">
        <f t="shared" si="0"/>
        <v>39</v>
      </c>
      <c r="H23" s="96" t="s">
        <v>1071</v>
      </c>
      <c r="I23" s="81" t="s">
        <v>1007</v>
      </c>
      <c r="J23" s="225">
        <v>0.0018273148148148148</v>
      </c>
      <c r="K23" s="28">
        <v>17</v>
      </c>
      <c r="L23" s="14"/>
    </row>
    <row r="24" spans="1:12" ht="13.5" customHeight="1">
      <c r="A24" s="693"/>
      <c r="B24" s="349">
        <v>18</v>
      </c>
      <c r="C24" s="366"/>
      <c r="D24" s="367"/>
      <c r="E24" s="350"/>
      <c r="F24" s="351">
        <f t="shared" si="0"/>
      </c>
      <c r="H24" s="96" t="s">
        <v>1077</v>
      </c>
      <c r="I24" s="81" t="s">
        <v>633</v>
      </c>
      <c r="J24" s="225">
        <v>0.0018368055555555557</v>
      </c>
      <c r="K24" s="28">
        <v>18</v>
      </c>
      <c r="L24" s="14"/>
    </row>
    <row r="25" spans="1:12" ht="13.5" customHeight="1">
      <c r="A25" s="693"/>
      <c r="B25" s="1">
        <v>19</v>
      </c>
      <c r="C25" s="88"/>
      <c r="D25" s="81"/>
      <c r="E25" s="225"/>
      <c r="F25" s="226">
        <f t="shared" si="0"/>
      </c>
      <c r="H25" s="96" t="s">
        <v>1078</v>
      </c>
      <c r="I25" s="81" t="s">
        <v>13</v>
      </c>
      <c r="J25" s="225">
        <v>0.001844675925925926</v>
      </c>
      <c r="K25" s="28">
        <v>19</v>
      </c>
      <c r="L25" s="14"/>
    </row>
    <row r="26" spans="1:12" ht="13.5" customHeight="1" thickBot="1">
      <c r="A26" s="694"/>
      <c r="B26" s="358">
        <v>20</v>
      </c>
      <c r="C26" s="359"/>
      <c r="D26" s="360"/>
      <c r="E26" s="361"/>
      <c r="F26" s="362">
        <f t="shared" si="0"/>
      </c>
      <c r="H26" s="96" t="s">
        <v>1058</v>
      </c>
      <c r="I26" s="81" t="s">
        <v>357</v>
      </c>
      <c r="J26" s="225">
        <v>0.0018489583333333335</v>
      </c>
      <c r="K26" s="28">
        <v>20</v>
      </c>
      <c r="L26" s="14"/>
    </row>
    <row r="27" spans="1:12" ht="13.5" customHeight="1">
      <c r="A27" s="692" t="s">
        <v>859</v>
      </c>
      <c r="B27" s="9">
        <v>1</v>
      </c>
      <c r="C27" s="408" t="s">
        <v>1079</v>
      </c>
      <c r="D27" s="409" t="s">
        <v>21</v>
      </c>
      <c r="E27" s="244">
        <v>0.002075578703703704</v>
      </c>
      <c r="F27" s="41">
        <f t="shared" si="0"/>
        <v>48</v>
      </c>
      <c r="H27" s="109" t="s">
        <v>1080</v>
      </c>
      <c r="I27" s="110" t="s">
        <v>64</v>
      </c>
      <c r="J27" s="225">
        <v>0.0018498842592592592</v>
      </c>
      <c r="K27" s="28">
        <v>21</v>
      </c>
      <c r="L27" s="14"/>
    </row>
    <row r="28" spans="1:12" ht="13.5" customHeight="1">
      <c r="A28" s="693"/>
      <c r="B28" s="349">
        <v>2</v>
      </c>
      <c r="C28" s="348" t="s">
        <v>1081</v>
      </c>
      <c r="D28" s="348" t="s">
        <v>221</v>
      </c>
      <c r="E28" s="350">
        <v>0.001935763888888889</v>
      </c>
      <c r="F28" s="351">
        <f t="shared" si="0"/>
        <v>31</v>
      </c>
      <c r="H28" s="96" t="s">
        <v>1082</v>
      </c>
      <c r="I28" s="81" t="s">
        <v>258</v>
      </c>
      <c r="J28" s="225">
        <v>0.0018540509259259257</v>
      </c>
      <c r="K28" s="28">
        <v>22</v>
      </c>
      <c r="L28" s="14"/>
    </row>
    <row r="29" spans="1:12" ht="13.5" customHeight="1">
      <c r="A29" s="693"/>
      <c r="B29" s="1">
        <v>3</v>
      </c>
      <c r="C29" s="348" t="s">
        <v>1083</v>
      </c>
      <c r="D29" s="348" t="s">
        <v>798</v>
      </c>
      <c r="E29" s="225">
        <v>0.0019984953703703705</v>
      </c>
      <c r="F29" s="226">
        <f t="shared" si="0"/>
        <v>38</v>
      </c>
      <c r="H29" s="96" t="s">
        <v>1084</v>
      </c>
      <c r="I29" s="81" t="s">
        <v>314</v>
      </c>
      <c r="J29" s="225">
        <v>0.0018543981481481482</v>
      </c>
      <c r="K29" s="28">
        <v>23</v>
      </c>
      <c r="L29" s="14"/>
    </row>
    <row r="30" spans="1:12" ht="13.5" customHeight="1">
      <c r="A30" s="693"/>
      <c r="B30" s="349">
        <v>4</v>
      </c>
      <c r="C30" s="348" t="s">
        <v>1077</v>
      </c>
      <c r="D30" s="348" t="s">
        <v>633</v>
      </c>
      <c r="E30" s="350">
        <v>0.0018368055555555557</v>
      </c>
      <c r="F30" s="351">
        <f t="shared" si="0"/>
        <v>18</v>
      </c>
      <c r="H30" s="107" t="s">
        <v>1085</v>
      </c>
      <c r="I30" s="108" t="s">
        <v>165</v>
      </c>
      <c r="J30" s="225">
        <v>0.001859837962962963</v>
      </c>
      <c r="K30" s="28">
        <v>24</v>
      </c>
      <c r="L30" s="14"/>
    </row>
    <row r="31" spans="1:12" ht="13.5" customHeight="1">
      <c r="A31" s="693"/>
      <c r="B31" s="1">
        <v>5</v>
      </c>
      <c r="C31" s="348" t="s">
        <v>1086</v>
      </c>
      <c r="D31" s="348" t="s">
        <v>357</v>
      </c>
      <c r="E31" s="225">
        <v>0.002043171296296296</v>
      </c>
      <c r="F31" s="226">
        <f t="shared" si="0"/>
        <v>44</v>
      </c>
      <c r="H31" s="96" t="s">
        <v>1073</v>
      </c>
      <c r="I31" s="106" t="s">
        <v>631</v>
      </c>
      <c r="J31" s="225">
        <v>0.0018622685185185185</v>
      </c>
      <c r="K31" s="28">
        <v>25</v>
      </c>
      <c r="L31" s="14"/>
    </row>
    <row r="32" spans="1:12" ht="13.5" customHeight="1">
      <c r="A32" s="693"/>
      <c r="B32" s="349">
        <v>6</v>
      </c>
      <c r="C32" s="353" t="s">
        <v>1087</v>
      </c>
      <c r="D32" s="348" t="s">
        <v>267</v>
      </c>
      <c r="E32" s="350">
        <v>0.001881828703703704</v>
      </c>
      <c r="F32" s="351">
        <f t="shared" si="0"/>
        <v>27</v>
      </c>
      <c r="H32" s="96" t="s">
        <v>1088</v>
      </c>
      <c r="I32" s="81" t="s">
        <v>64</v>
      </c>
      <c r="J32" s="225">
        <v>0.0018756944444444446</v>
      </c>
      <c r="K32" s="28">
        <v>26</v>
      </c>
      <c r="L32" s="14"/>
    </row>
    <row r="33" spans="1:12" ht="13.5" customHeight="1">
      <c r="A33" s="693"/>
      <c r="B33" s="1">
        <v>7</v>
      </c>
      <c r="C33" s="348" t="s">
        <v>1089</v>
      </c>
      <c r="D33" s="348" t="s">
        <v>269</v>
      </c>
      <c r="E33" s="225">
        <v>0.0020495370370370368</v>
      </c>
      <c r="F33" s="226">
        <f t="shared" si="0"/>
        <v>46</v>
      </c>
      <c r="H33" s="96" t="s">
        <v>1087</v>
      </c>
      <c r="I33" s="106" t="s">
        <v>267</v>
      </c>
      <c r="J33" s="225">
        <v>0.001881828703703704</v>
      </c>
      <c r="K33" s="28">
        <v>27</v>
      </c>
      <c r="L33" s="14"/>
    </row>
    <row r="34" spans="1:12" ht="13.5" customHeight="1">
      <c r="A34" s="693"/>
      <c r="B34" s="349">
        <v>8</v>
      </c>
      <c r="C34" s="348" t="s">
        <v>1090</v>
      </c>
      <c r="D34" s="355" t="s">
        <v>363</v>
      </c>
      <c r="E34" s="350">
        <v>0.0019266203703703704</v>
      </c>
      <c r="F34" s="351">
        <f t="shared" si="0"/>
        <v>30</v>
      </c>
      <c r="H34" s="109" t="s">
        <v>1066</v>
      </c>
      <c r="I34" s="110" t="s">
        <v>638</v>
      </c>
      <c r="J34" s="225">
        <v>0.0018930555555555556</v>
      </c>
      <c r="K34" s="28">
        <v>28</v>
      </c>
      <c r="L34" s="14"/>
    </row>
    <row r="35" spans="1:12" ht="13.5" customHeight="1">
      <c r="A35" s="693"/>
      <c r="B35" s="1">
        <v>9</v>
      </c>
      <c r="C35" s="348" t="s">
        <v>1084</v>
      </c>
      <c r="D35" s="348" t="s">
        <v>314</v>
      </c>
      <c r="E35" s="225">
        <v>0.0018543981481481482</v>
      </c>
      <c r="F35" s="226">
        <f t="shared" si="0"/>
        <v>23</v>
      </c>
      <c r="H35" s="109" t="s">
        <v>1060</v>
      </c>
      <c r="I35" s="110" t="s">
        <v>267</v>
      </c>
      <c r="J35" s="225">
        <v>0.0019134259259259258</v>
      </c>
      <c r="K35" s="28">
        <v>29</v>
      </c>
      <c r="L35" s="14"/>
    </row>
    <row r="36" spans="1:12" ht="13.5" customHeight="1">
      <c r="A36" s="693"/>
      <c r="B36" s="349">
        <v>10</v>
      </c>
      <c r="C36" s="354" t="s">
        <v>1091</v>
      </c>
      <c r="D36" s="354" t="s">
        <v>638</v>
      </c>
      <c r="E36" s="350">
        <v>0.0020225694444444445</v>
      </c>
      <c r="F36" s="351">
        <f t="shared" si="0"/>
        <v>40</v>
      </c>
      <c r="H36" s="96" t="s">
        <v>1090</v>
      </c>
      <c r="I36" s="81" t="s">
        <v>363</v>
      </c>
      <c r="J36" s="225">
        <v>0.0019266203703703704</v>
      </c>
      <c r="K36" s="28">
        <v>30</v>
      </c>
      <c r="L36" s="14"/>
    </row>
    <row r="37" spans="1:12" ht="13.5" customHeight="1">
      <c r="A37" s="693"/>
      <c r="B37" s="1">
        <v>11</v>
      </c>
      <c r="C37" s="348" t="s">
        <v>1082</v>
      </c>
      <c r="D37" s="348" t="s">
        <v>258</v>
      </c>
      <c r="E37" s="225">
        <v>0.0018540509259259257</v>
      </c>
      <c r="F37" s="226">
        <f t="shared" si="0"/>
        <v>22</v>
      </c>
      <c r="H37" s="410" t="s">
        <v>1081</v>
      </c>
      <c r="I37" s="81" t="s">
        <v>221</v>
      </c>
      <c r="J37" s="225">
        <v>0.001935763888888889</v>
      </c>
      <c r="K37" s="28">
        <v>31</v>
      </c>
      <c r="L37" s="14"/>
    </row>
    <row r="38" spans="1:12" ht="13.5" customHeight="1">
      <c r="A38" s="693"/>
      <c r="B38" s="349">
        <v>12</v>
      </c>
      <c r="C38" s="348" t="s">
        <v>1069</v>
      </c>
      <c r="D38" s="348" t="s">
        <v>258</v>
      </c>
      <c r="E38" s="350">
        <v>0.0017898148148148146</v>
      </c>
      <c r="F38" s="351">
        <f t="shared" si="0"/>
        <v>10</v>
      </c>
      <c r="H38" s="107" t="s">
        <v>1092</v>
      </c>
      <c r="I38" s="108" t="s">
        <v>267</v>
      </c>
      <c r="J38" s="225">
        <v>0.0019408564814814811</v>
      </c>
      <c r="K38" s="28">
        <v>32</v>
      </c>
      <c r="L38" s="14"/>
    </row>
    <row r="39" spans="1:12" ht="13.5" customHeight="1">
      <c r="A39" s="693"/>
      <c r="B39" s="1">
        <v>13</v>
      </c>
      <c r="C39" s="348" t="s">
        <v>1063</v>
      </c>
      <c r="D39" s="348" t="s">
        <v>258</v>
      </c>
      <c r="E39" s="225">
        <v>0.0017758101851851852</v>
      </c>
      <c r="F39" s="226">
        <f t="shared" si="0"/>
        <v>7</v>
      </c>
      <c r="H39" s="113" t="s">
        <v>1093</v>
      </c>
      <c r="I39" s="111" t="s">
        <v>276</v>
      </c>
      <c r="J39" s="225">
        <v>0.001952199074074074</v>
      </c>
      <c r="K39" s="28">
        <v>33</v>
      </c>
      <c r="L39" s="14"/>
    </row>
    <row r="40" spans="1:12" ht="13.5" customHeight="1">
      <c r="A40" s="693"/>
      <c r="B40" s="349">
        <v>14</v>
      </c>
      <c r="C40" s="348" t="s">
        <v>1080</v>
      </c>
      <c r="D40" s="353" t="s">
        <v>64</v>
      </c>
      <c r="E40" s="350">
        <v>0.0018498842592592592</v>
      </c>
      <c r="F40" s="351">
        <f t="shared" si="0"/>
        <v>21</v>
      </c>
      <c r="H40" s="113" t="s">
        <v>1094</v>
      </c>
      <c r="I40" s="111" t="s">
        <v>310</v>
      </c>
      <c r="J40" s="225">
        <v>0.001958449074074074</v>
      </c>
      <c r="K40" s="28">
        <v>34</v>
      </c>
      <c r="L40" s="14"/>
    </row>
    <row r="41" spans="1:12" ht="13.5" customHeight="1">
      <c r="A41" s="693"/>
      <c r="B41" s="1">
        <v>15</v>
      </c>
      <c r="C41" s="348" t="s">
        <v>1095</v>
      </c>
      <c r="D41" s="353" t="s">
        <v>318</v>
      </c>
      <c r="E41" s="225">
        <v>0.0019899305555555555</v>
      </c>
      <c r="F41" s="226">
        <f t="shared" si="0"/>
        <v>37</v>
      </c>
      <c r="H41" s="96" t="s">
        <v>1096</v>
      </c>
      <c r="I41" s="81" t="s">
        <v>333</v>
      </c>
      <c r="J41" s="225">
        <v>0.0019625000000000003</v>
      </c>
      <c r="K41" s="28">
        <v>35</v>
      </c>
      <c r="L41" s="14"/>
    </row>
    <row r="42" spans="1:12" ht="13.5" customHeight="1">
      <c r="A42" s="693"/>
      <c r="B42" s="349">
        <v>16</v>
      </c>
      <c r="C42" s="348" t="s">
        <v>1072</v>
      </c>
      <c r="D42" s="348" t="s">
        <v>448</v>
      </c>
      <c r="E42" s="350">
        <v>0.0017958333333333333</v>
      </c>
      <c r="F42" s="351">
        <f t="shared" si="0"/>
        <v>13</v>
      </c>
      <c r="H42" s="96" t="s">
        <v>1054</v>
      </c>
      <c r="I42" s="81" t="s">
        <v>221</v>
      </c>
      <c r="J42" s="225">
        <v>0.0019805555555555553</v>
      </c>
      <c r="K42" s="28">
        <v>36</v>
      </c>
      <c r="L42" s="14"/>
    </row>
    <row r="43" spans="1:12" ht="13.5" customHeight="1">
      <c r="A43" s="693"/>
      <c r="B43" s="1">
        <v>17</v>
      </c>
      <c r="C43" s="88" t="s">
        <v>1053</v>
      </c>
      <c r="D43" s="81" t="s">
        <v>847</v>
      </c>
      <c r="E43" s="225">
        <v>0.0015979166666666668</v>
      </c>
      <c r="F43" s="226">
        <f t="shared" si="0"/>
        <v>1</v>
      </c>
      <c r="H43" s="96" t="s">
        <v>1095</v>
      </c>
      <c r="I43" s="81" t="s">
        <v>318</v>
      </c>
      <c r="J43" s="225">
        <v>0.0019899305555555555</v>
      </c>
      <c r="K43" s="28">
        <v>37</v>
      </c>
      <c r="L43" s="14"/>
    </row>
    <row r="44" spans="1:12" ht="13.5" customHeight="1">
      <c r="A44" s="693"/>
      <c r="B44" s="349">
        <v>18</v>
      </c>
      <c r="C44" s="366" t="s">
        <v>1085</v>
      </c>
      <c r="D44" s="367" t="s">
        <v>165</v>
      </c>
      <c r="E44" s="350">
        <v>0.001859837962962963</v>
      </c>
      <c r="F44" s="351">
        <f t="shared" si="0"/>
        <v>24</v>
      </c>
      <c r="H44" s="96" t="s">
        <v>1083</v>
      </c>
      <c r="I44" s="81" t="s">
        <v>798</v>
      </c>
      <c r="J44" s="225">
        <v>0.0019984953703703705</v>
      </c>
      <c r="K44" s="28">
        <v>38</v>
      </c>
      <c r="L44" s="14"/>
    </row>
    <row r="45" spans="1:12" ht="13.5" customHeight="1">
      <c r="A45" s="693"/>
      <c r="B45" s="1">
        <v>19</v>
      </c>
      <c r="C45" s="88"/>
      <c r="D45" s="81"/>
      <c r="E45" s="225"/>
      <c r="F45" s="226">
        <f t="shared" si="0"/>
      </c>
      <c r="H45" s="109" t="s">
        <v>1076</v>
      </c>
      <c r="I45" s="111" t="s">
        <v>165</v>
      </c>
      <c r="J45" s="225">
        <v>0.0020038194444444444</v>
      </c>
      <c r="K45" s="28">
        <v>39</v>
      </c>
      <c r="L45" s="14"/>
    </row>
    <row r="46" spans="1:12" ht="13.5" customHeight="1" thickBot="1">
      <c r="A46" s="694"/>
      <c r="B46" s="358">
        <v>20</v>
      </c>
      <c r="C46" s="411"/>
      <c r="D46" s="412"/>
      <c r="E46" s="383"/>
      <c r="F46" s="384">
        <f t="shared" si="0"/>
      </c>
      <c r="H46" s="99" t="s">
        <v>1091</v>
      </c>
      <c r="I46" s="413" t="s">
        <v>638</v>
      </c>
      <c r="J46" s="269">
        <v>0.0020225694444444445</v>
      </c>
      <c r="K46" s="30">
        <v>40</v>
      </c>
      <c r="L46" s="14"/>
    </row>
    <row r="47" spans="1:12" ht="13.5" customHeight="1">
      <c r="A47" s="692" t="s">
        <v>867</v>
      </c>
      <c r="B47" s="9">
        <v>1</v>
      </c>
      <c r="C47" s="414" t="s">
        <v>1070</v>
      </c>
      <c r="D47" s="414" t="s">
        <v>21</v>
      </c>
      <c r="E47" s="272">
        <v>0.0017947916666666668</v>
      </c>
      <c r="F47" s="39">
        <f t="shared" si="0"/>
        <v>12</v>
      </c>
      <c r="H47" s="192" t="s">
        <v>1097</v>
      </c>
      <c r="I47" s="193" t="s">
        <v>633</v>
      </c>
      <c r="J47" s="272">
        <v>0.002022916666666667</v>
      </c>
      <c r="K47" s="26">
        <v>41</v>
      </c>
      <c r="L47" s="14"/>
    </row>
    <row r="48" spans="1:12" ht="13.5" customHeight="1">
      <c r="A48" s="693"/>
      <c r="B48" s="349">
        <v>2</v>
      </c>
      <c r="C48" s="348" t="s">
        <v>1065</v>
      </c>
      <c r="D48" s="348" t="s">
        <v>798</v>
      </c>
      <c r="E48" s="350">
        <v>0.0017885416666666666</v>
      </c>
      <c r="F48" s="351">
        <f t="shared" si="0"/>
        <v>8</v>
      </c>
      <c r="H48" s="96" t="s">
        <v>1098</v>
      </c>
      <c r="I48" s="81" t="s">
        <v>254</v>
      </c>
      <c r="J48" s="225">
        <v>0.002023263888888889</v>
      </c>
      <c r="K48" s="28">
        <v>42</v>
      </c>
      <c r="L48" s="14"/>
    </row>
    <row r="49" spans="1:12" ht="13.5" customHeight="1">
      <c r="A49" s="693"/>
      <c r="B49" s="1">
        <v>3</v>
      </c>
      <c r="C49" s="352" t="s">
        <v>1097</v>
      </c>
      <c r="D49" s="348" t="s">
        <v>633</v>
      </c>
      <c r="E49" s="225">
        <v>0.002022916666666667</v>
      </c>
      <c r="F49" s="226">
        <f t="shared" si="0"/>
        <v>41</v>
      </c>
      <c r="H49" s="96" t="s">
        <v>1099</v>
      </c>
      <c r="I49" s="81" t="s">
        <v>240</v>
      </c>
      <c r="J49" s="225">
        <v>0.0020350694444444444</v>
      </c>
      <c r="K49" s="28">
        <v>43</v>
      </c>
      <c r="L49" s="14"/>
    </row>
    <row r="50" spans="1:12" ht="13.5" customHeight="1">
      <c r="A50" s="693"/>
      <c r="B50" s="349">
        <v>4</v>
      </c>
      <c r="C50" s="348" t="s">
        <v>1100</v>
      </c>
      <c r="D50" s="348" t="s">
        <v>633</v>
      </c>
      <c r="E50" s="350">
        <v>0.002128125</v>
      </c>
      <c r="F50" s="351">
        <f t="shared" si="0"/>
        <v>50</v>
      </c>
      <c r="H50" s="109" t="s">
        <v>1086</v>
      </c>
      <c r="I50" s="110" t="s">
        <v>357</v>
      </c>
      <c r="J50" s="225">
        <v>0.002043171296296296</v>
      </c>
      <c r="K50" s="28">
        <v>44</v>
      </c>
      <c r="L50" s="14"/>
    </row>
    <row r="51" spans="1:12" ht="13.5" customHeight="1">
      <c r="A51" s="693"/>
      <c r="B51" s="1">
        <v>5</v>
      </c>
      <c r="C51" s="348" t="s">
        <v>1092</v>
      </c>
      <c r="D51" s="348" t="s">
        <v>267</v>
      </c>
      <c r="E51" s="225">
        <v>0.0019408564814814811</v>
      </c>
      <c r="F51" s="226">
        <f t="shared" si="0"/>
        <v>32</v>
      </c>
      <c r="H51" s="96" t="s">
        <v>1101</v>
      </c>
      <c r="I51" s="106" t="s">
        <v>269</v>
      </c>
      <c r="J51" s="225">
        <v>0.0020434027777777777</v>
      </c>
      <c r="K51" s="28">
        <v>45</v>
      </c>
      <c r="L51" s="14"/>
    </row>
    <row r="52" spans="1:12" ht="13.5" customHeight="1">
      <c r="A52" s="693"/>
      <c r="B52" s="349">
        <v>6</v>
      </c>
      <c r="C52" s="348" t="s">
        <v>1094</v>
      </c>
      <c r="D52" s="348" t="s">
        <v>310</v>
      </c>
      <c r="E52" s="350">
        <v>0.001958449074074074</v>
      </c>
      <c r="F52" s="351">
        <f t="shared" si="0"/>
        <v>34</v>
      </c>
      <c r="H52" s="96" t="s">
        <v>1089</v>
      </c>
      <c r="I52" s="81" t="s">
        <v>269</v>
      </c>
      <c r="J52" s="225">
        <v>0.0020495370370370368</v>
      </c>
      <c r="K52" s="28">
        <v>46</v>
      </c>
      <c r="L52" s="14"/>
    </row>
    <row r="53" spans="1:12" ht="13.5" customHeight="1">
      <c r="A53" s="693"/>
      <c r="B53" s="1">
        <v>7</v>
      </c>
      <c r="C53" s="354" t="s">
        <v>1101</v>
      </c>
      <c r="D53" s="354" t="s">
        <v>269</v>
      </c>
      <c r="E53" s="225">
        <v>0.0020434027777777777</v>
      </c>
      <c r="F53" s="226">
        <f t="shared" si="0"/>
        <v>45</v>
      </c>
      <c r="H53" s="96" t="s">
        <v>1064</v>
      </c>
      <c r="I53" s="81" t="s">
        <v>314</v>
      </c>
      <c r="J53" s="225">
        <v>0.002058680555555556</v>
      </c>
      <c r="K53" s="28">
        <v>47</v>
      </c>
      <c r="L53" s="14"/>
    </row>
    <row r="54" spans="1:12" ht="13.5" customHeight="1">
      <c r="A54" s="693"/>
      <c r="B54" s="349">
        <v>8</v>
      </c>
      <c r="C54" s="348" t="s">
        <v>1102</v>
      </c>
      <c r="D54" s="348" t="s">
        <v>314</v>
      </c>
      <c r="E54" s="350">
        <v>0.0020769675925925925</v>
      </c>
      <c r="F54" s="351">
        <f t="shared" si="0"/>
        <v>49</v>
      </c>
      <c r="H54" s="96" t="s">
        <v>1079</v>
      </c>
      <c r="I54" s="81" t="s">
        <v>21</v>
      </c>
      <c r="J54" s="225">
        <v>0.002075578703703704</v>
      </c>
      <c r="K54" s="28">
        <v>48</v>
      </c>
      <c r="L54" s="14"/>
    </row>
    <row r="55" spans="1:12" ht="13.5" customHeight="1">
      <c r="A55" s="693"/>
      <c r="B55" s="1">
        <v>9</v>
      </c>
      <c r="C55" s="352"/>
      <c r="D55" s="352"/>
      <c r="E55" s="225"/>
      <c r="F55" s="226">
        <f t="shared" si="0"/>
      </c>
      <c r="H55" s="96" t="s">
        <v>1102</v>
      </c>
      <c r="I55" s="81" t="s">
        <v>314</v>
      </c>
      <c r="J55" s="225">
        <v>0.0020769675925925925</v>
      </c>
      <c r="K55" s="28">
        <v>49</v>
      </c>
      <c r="L55" s="14"/>
    </row>
    <row r="56" spans="1:12" ht="13.5" customHeight="1">
      <c r="A56" s="693"/>
      <c r="B56" s="349">
        <v>10</v>
      </c>
      <c r="C56" s="348" t="s">
        <v>1075</v>
      </c>
      <c r="D56" s="353" t="s">
        <v>258</v>
      </c>
      <c r="E56" s="350">
        <v>0.0018248842592592594</v>
      </c>
      <c r="F56" s="351">
        <f t="shared" si="0"/>
        <v>16</v>
      </c>
      <c r="H56" s="96" t="s">
        <v>1100</v>
      </c>
      <c r="I56" s="81" t="s">
        <v>633</v>
      </c>
      <c r="J56" s="225">
        <v>0.002128125</v>
      </c>
      <c r="K56" s="28">
        <v>50</v>
      </c>
      <c r="L56" s="14"/>
    </row>
    <row r="57" spans="1:12" ht="13.5" customHeight="1">
      <c r="A57" s="693"/>
      <c r="B57" s="1">
        <v>11</v>
      </c>
      <c r="C57" s="353" t="s">
        <v>1103</v>
      </c>
      <c r="D57" s="348" t="s">
        <v>258</v>
      </c>
      <c r="E57" s="225">
        <v>0.0021538194444444447</v>
      </c>
      <c r="F57" s="226">
        <f t="shared" si="0"/>
        <v>51</v>
      </c>
      <c r="H57" s="96" t="s">
        <v>1103</v>
      </c>
      <c r="I57" s="81" t="s">
        <v>258</v>
      </c>
      <c r="J57" s="225">
        <v>0.0021538194444444447</v>
      </c>
      <c r="K57" s="28">
        <v>51</v>
      </c>
      <c r="L57" s="14"/>
    </row>
    <row r="58" spans="1:12" ht="13.5" customHeight="1">
      <c r="A58" s="693"/>
      <c r="B58" s="349">
        <v>12</v>
      </c>
      <c r="C58" s="348" t="s">
        <v>1088</v>
      </c>
      <c r="D58" s="353" t="s">
        <v>64</v>
      </c>
      <c r="E58" s="350">
        <v>0.0018756944444444446</v>
      </c>
      <c r="F58" s="351">
        <f t="shared" si="0"/>
        <v>26</v>
      </c>
      <c r="H58" s="96"/>
      <c r="I58" s="81"/>
      <c r="J58" s="225"/>
      <c r="K58" s="28" t="s">
        <v>11</v>
      </c>
      <c r="L58" s="14"/>
    </row>
    <row r="59" spans="1:12" ht="13.5" customHeight="1">
      <c r="A59" s="693"/>
      <c r="B59" s="1">
        <v>13</v>
      </c>
      <c r="C59" s="309" t="s">
        <v>1059</v>
      </c>
      <c r="D59" s="348" t="s">
        <v>12</v>
      </c>
      <c r="E59" s="225">
        <v>0.0017328703703703705</v>
      </c>
      <c r="F59" s="226">
        <f t="shared" si="0"/>
        <v>4</v>
      </c>
      <c r="H59" s="96"/>
      <c r="I59" s="81"/>
      <c r="J59" s="225"/>
      <c r="K59" s="28" t="s">
        <v>11</v>
      </c>
      <c r="L59" s="14"/>
    </row>
    <row r="60" spans="1:12" ht="13.5" customHeight="1">
      <c r="A60" s="693"/>
      <c r="B60" s="349">
        <v>14</v>
      </c>
      <c r="C60" s="353" t="s">
        <v>1098</v>
      </c>
      <c r="D60" s="348" t="s">
        <v>254</v>
      </c>
      <c r="E60" s="350">
        <v>0.002023263888888889</v>
      </c>
      <c r="F60" s="351">
        <f t="shared" si="0"/>
        <v>42</v>
      </c>
      <c r="H60" s="109"/>
      <c r="I60" s="110"/>
      <c r="J60" s="225"/>
      <c r="K60" s="28" t="s">
        <v>11</v>
      </c>
      <c r="L60" s="14"/>
    </row>
    <row r="61" spans="1:12" ht="13.5" customHeight="1">
      <c r="A61" s="693"/>
      <c r="B61" s="1">
        <v>15</v>
      </c>
      <c r="C61" s="348" t="s">
        <v>1078</v>
      </c>
      <c r="D61" s="348" t="s">
        <v>13</v>
      </c>
      <c r="E61" s="225">
        <v>0.001844675925925926</v>
      </c>
      <c r="F61" s="226">
        <f t="shared" si="0"/>
        <v>19</v>
      </c>
      <c r="H61" s="96"/>
      <c r="I61" s="106"/>
      <c r="J61" s="225"/>
      <c r="K61" s="28" t="s">
        <v>11</v>
      </c>
      <c r="L61" s="14"/>
    </row>
    <row r="62" spans="1:12" ht="13.5" customHeight="1">
      <c r="A62" s="693"/>
      <c r="B62" s="349">
        <v>16</v>
      </c>
      <c r="C62" s="415" t="s">
        <v>1096</v>
      </c>
      <c r="D62" s="416" t="s">
        <v>333</v>
      </c>
      <c r="E62" s="350">
        <v>0.0019625000000000003</v>
      </c>
      <c r="F62" s="351">
        <f t="shared" si="0"/>
        <v>35</v>
      </c>
      <c r="H62" s="96"/>
      <c r="I62" s="81"/>
      <c r="J62" s="225"/>
      <c r="K62" s="28" t="s">
        <v>11</v>
      </c>
      <c r="L62" s="14"/>
    </row>
    <row r="63" spans="1:12" ht="13.5" customHeight="1">
      <c r="A63" s="693"/>
      <c r="B63" s="1">
        <v>17</v>
      </c>
      <c r="C63" s="88" t="s">
        <v>1099</v>
      </c>
      <c r="D63" s="81" t="s">
        <v>240</v>
      </c>
      <c r="E63" s="225">
        <v>0.0020350694444444444</v>
      </c>
      <c r="F63" s="226">
        <f t="shared" si="0"/>
        <v>43</v>
      </c>
      <c r="H63" s="96"/>
      <c r="I63" s="81"/>
      <c r="J63" s="225"/>
      <c r="K63" s="28" t="s">
        <v>11</v>
      </c>
      <c r="L63" s="14"/>
    </row>
    <row r="64" spans="1:12" ht="13.5" customHeight="1">
      <c r="A64" s="693"/>
      <c r="B64" s="349">
        <v>18</v>
      </c>
      <c r="C64" s="366" t="s">
        <v>1093</v>
      </c>
      <c r="D64" s="367" t="s">
        <v>276</v>
      </c>
      <c r="E64" s="350">
        <v>0.001952199074074074</v>
      </c>
      <c r="F64" s="351">
        <f t="shared" si="0"/>
        <v>33</v>
      </c>
      <c r="H64" s="107"/>
      <c r="I64" s="108"/>
      <c r="J64" s="225"/>
      <c r="K64" s="28" t="s">
        <v>11</v>
      </c>
      <c r="L64" s="14"/>
    </row>
    <row r="65" spans="1:12" ht="13.5" customHeight="1">
      <c r="A65" s="693"/>
      <c r="B65" s="1">
        <v>19</v>
      </c>
      <c r="C65" s="88"/>
      <c r="D65" s="81"/>
      <c r="E65" s="225"/>
      <c r="F65" s="226">
        <f t="shared" si="0"/>
      </c>
      <c r="H65" s="109"/>
      <c r="I65" s="110"/>
      <c r="J65" s="225"/>
      <c r="K65" s="28" t="s">
        <v>11</v>
      </c>
      <c r="L65" s="14"/>
    </row>
    <row r="66" spans="1:12" ht="13.5" customHeight="1" thickBot="1">
      <c r="A66" s="694"/>
      <c r="B66" s="358">
        <v>20</v>
      </c>
      <c r="C66" s="359"/>
      <c r="D66" s="360"/>
      <c r="E66" s="361"/>
      <c r="F66" s="362">
        <f t="shared" si="0"/>
      </c>
      <c r="H66" s="109"/>
      <c r="I66" s="110"/>
      <c r="J66" s="225"/>
      <c r="K66" s="28" t="s">
        <v>11</v>
      </c>
      <c r="L66" s="14"/>
    </row>
    <row r="67" spans="1:12" ht="13.5" customHeight="1">
      <c r="A67" s="692" t="s">
        <v>868</v>
      </c>
      <c r="B67" s="9">
        <v>1</v>
      </c>
      <c r="C67" s="87"/>
      <c r="D67" s="80"/>
      <c r="E67" s="244"/>
      <c r="F67" s="41">
        <f t="shared" si="0"/>
      </c>
      <c r="H67" s="130"/>
      <c r="I67" s="132"/>
      <c r="J67" s="272"/>
      <c r="K67" s="26" t="s">
        <v>11</v>
      </c>
      <c r="L67" s="14"/>
    </row>
    <row r="68" spans="1:12" ht="13.5" customHeight="1">
      <c r="A68" s="693"/>
      <c r="B68" s="349">
        <v>2</v>
      </c>
      <c r="C68" s="366"/>
      <c r="D68" s="367"/>
      <c r="E68" s="350"/>
      <c r="F68" s="351">
        <f t="shared" si="0"/>
      </c>
      <c r="H68" s="96"/>
      <c r="I68" s="81"/>
      <c r="J68" s="225"/>
      <c r="K68" s="28" t="s">
        <v>11</v>
      </c>
      <c r="L68" s="14"/>
    </row>
    <row r="69" spans="1:12" ht="13.5" customHeight="1">
      <c r="A69" s="693"/>
      <c r="B69" s="1">
        <v>3</v>
      </c>
      <c r="C69" s="88"/>
      <c r="D69" s="81"/>
      <c r="E69" s="225"/>
      <c r="F69" s="226">
        <f t="shared" si="0"/>
      </c>
      <c r="H69" s="96"/>
      <c r="I69" s="81"/>
      <c r="J69" s="225"/>
      <c r="K69" s="28" t="s">
        <v>11</v>
      </c>
      <c r="L69" s="14"/>
    </row>
    <row r="70" spans="1:12" ht="13.5" customHeight="1">
      <c r="A70" s="693"/>
      <c r="B70" s="349">
        <v>4</v>
      </c>
      <c r="C70" s="366"/>
      <c r="D70" s="367"/>
      <c r="E70" s="350"/>
      <c r="F70" s="351">
        <f t="shared" si="0"/>
      </c>
      <c r="H70" s="109"/>
      <c r="I70" s="110"/>
      <c r="J70" s="225"/>
      <c r="K70" s="28" t="s">
        <v>11</v>
      </c>
      <c r="L70" s="14"/>
    </row>
    <row r="71" spans="1:12" ht="13.5" customHeight="1">
      <c r="A71" s="693"/>
      <c r="B71" s="1">
        <v>5</v>
      </c>
      <c r="C71" s="88"/>
      <c r="D71" s="81"/>
      <c r="E71" s="225"/>
      <c r="F71" s="226">
        <f aca="true" t="shared" si="1" ref="F71:F134">IF(E71="","",RANK(E71,$E$7:$E$198,1))</f>
      </c>
      <c r="H71" s="96"/>
      <c r="I71" s="81"/>
      <c r="J71" s="225"/>
      <c r="K71" s="28" t="s">
        <v>11</v>
      </c>
      <c r="L71" s="14"/>
    </row>
    <row r="72" spans="1:12" ht="13.5" customHeight="1">
      <c r="A72" s="693"/>
      <c r="B72" s="349">
        <v>6</v>
      </c>
      <c r="C72" s="366"/>
      <c r="D72" s="367"/>
      <c r="E72" s="350"/>
      <c r="F72" s="351">
        <f t="shared" si="1"/>
      </c>
      <c r="H72" s="109"/>
      <c r="I72" s="111"/>
      <c r="J72" s="225"/>
      <c r="K72" s="28" t="s">
        <v>11</v>
      </c>
      <c r="L72" s="14"/>
    </row>
    <row r="73" spans="1:12" ht="13.5" customHeight="1">
      <c r="A73" s="693"/>
      <c r="B73" s="1">
        <v>7</v>
      </c>
      <c r="C73" s="88"/>
      <c r="D73" s="81"/>
      <c r="E73" s="225"/>
      <c r="F73" s="226">
        <f t="shared" si="1"/>
      </c>
      <c r="H73" s="96"/>
      <c r="I73" s="81"/>
      <c r="J73" s="225"/>
      <c r="K73" s="28" t="s">
        <v>11</v>
      </c>
      <c r="L73" s="14"/>
    </row>
    <row r="74" spans="1:12" ht="13.5" customHeight="1">
      <c r="A74" s="693"/>
      <c r="B74" s="349">
        <v>8</v>
      </c>
      <c r="C74" s="366"/>
      <c r="D74" s="367"/>
      <c r="E74" s="350"/>
      <c r="F74" s="351">
        <f t="shared" si="1"/>
      </c>
      <c r="H74" s="96"/>
      <c r="I74" s="81"/>
      <c r="J74" s="225"/>
      <c r="K74" s="28" t="s">
        <v>11</v>
      </c>
      <c r="L74" s="14"/>
    </row>
    <row r="75" spans="1:12" ht="13.5" customHeight="1">
      <c r="A75" s="693"/>
      <c r="B75" s="1">
        <v>9</v>
      </c>
      <c r="C75" s="88"/>
      <c r="D75" s="81"/>
      <c r="E75" s="225"/>
      <c r="F75" s="226">
        <f t="shared" si="1"/>
      </c>
      <c r="H75" s="109"/>
      <c r="I75" s="110"/>
      <c r="J75" s="225"/>
      <c r="K75" s="28" t="s">
        <v>11</v>
      </c>
      <c r="L75" s="14"/>
    </row>
    <row r="76" spans="1:12" ht="13.5" customHeight="1">
      <c r="A76" s="693"/>
      <c r="B76" s="349">
        <v>10</v>
      </c>
      <c r="C76" s="366"/>
      <c r="D76" s="367"/>
      <c r="E76" s="350"/>
      <c r="F76" s="351">
        <f t="shared" si="1"/>
      </c>
      <c r="H76" s="96"/>
      <c r="I76" s="81"/>
      <c r="J76" s="225"/>
      <c r="K76" s="28" t="s">
        <v>11</v>
      </c>
      <c r="L76" s="14"/>
    </row>
    <row r="77" spans="1:12" ht="13.5" customHeight="1">
      <c r="A77" s="693"/>
      <c r="B77" s="1">
        <v>11</v>
      </c>
      <c r="C77" s="88"/>
      <c r="D77" s="81"/>
      <c r="E77" s="225"/>
      <c r="F77" s="226">
        <f t="shared" si="1"/>
      </c>
      <c r="H77" s="115"/>
      <c r="I77" s="116"/>
      <c r="J77" s="229"/>
      <c r="K77" s="182" t="s">
        <v>11</v>
      </c>
      <c r="L77" s="14"/>
    </row>
    <row r="78" spans="1:12" ht="13.5" customHeight="1">
      <c r="A78" s="693"/>
      <c r="B78" s="349">
        <v>12</v>
      </c>
      <c r="C78" s="366"/>
      <c r="D78" s="367"/>
      <c r="E78" s="350"/>
      <c r="F78" s="351">
        <f t="shared" si="1"/>
      </c>
      <c r="H78" s="115"/>
      <c r="I78" s="116"/>
      <c r="J78" s="229"/>
      <c r="K78" s="182" t="s">
        <v>11</v>
      </c>
      <c r="L78" s="14"/>
    </row>
    <row r="79" spans="1:12" ht="13.5" customHeight="1">
      <c r="A79" s="693"/>
      <c r="B79" s="1">
        <v>13</v>
      </c>
      <c r="C79" s="88"/>
      <c r="D79" s="81"/>
      <c r="E79" s="225"/>
      <c r="F79" s="226">
        <f t="shared" si="1"/>
      </c>
      <c r="H79" s="96"/>
      <c r="I79" s="116"/>
      <c r="J79" s="229"/>
      <c r="K79" s="182" t="s">
        <v>11</v>
      </c>
      <c r="L79" s="14"/>
    </row>
    <row r="80" spans="1:12" ht="13.5" customHeight="1">
      <c r="A80" s="693"/>
      <c r="B80" s="349">
        <v>14</v>
      </c>
      <c r="C80" s="366"/>
      <c r="D80" s="367"/>
      <c r="E80" s="350"/>
      <c r="F80" s="351">
        <f t="shared" si="1"/>
      </c>
      <c r="H80" s="112"/>
      <c r="I80" s="116"/>
      <c r="J80" s="229"/>
      <c r="K80" s="182" t="s">
        <v>11</v>
      </c>
      <c r="L80" s="14"/>
    </row>
    <row r="81" spans="1:12" ht="13.5" customHeight="1">
      <c r="A81" s="693"/>
      <c r="B81" s="1">
        <v>15</v>
      </c>
      <c r="C81" s="88"/>
      <c r="D81" s="81"/>
      <c r="E81" s="225"/>
      <c r="F81" s="226">
        <f t="shared" si="1"/>
      </c>
      <c r="H81" s="96"/>
      <c r="I81" s="116"/>
      <c r="J81" s="229"/>
      <c r="K81" s="182" t="s">
        <v>11</v>
      </c>
      <c r="L81" s="14"/>
    </row>
    <row r="82" spans="1:12" ht="13.5" customHeight="1">
      <c r="A82" s="693"/>
      <c r="B82" s="349">
        <v>16</v>
      </c>
      <c r="C82" s="369"/>
      <c r="D82" s="367"/>
      <c r="E82" s="350"/>
      <c r="F82" s="351">
        <f t="shared" si="1"/>
      </c>
      <c r="H82" s="115"/>
      <c r="I82" s="116"/>
      <c r="J82" s="229"/>
      <c r="K82" s="182" t="s">
        <v>11</v>
      </c>
      <c r="L82" s="14"/>
    </row>
    <row r="83" spans="1:12" ht="13.5" customHeight="1">
      <c r="A83" s="693"/>
      <c r="B83" s="1">
        <v>17</v>
      </c>
      <c r="C83" s="44"/>
      <c r="D83" s="81"/>
      <c r="E83" s="225"/>
      <c r="F83" s="226">
        <f t="shared" si="1"/>
      </c>
      <c r="H83" s="115"/>
      <c r="I83" s="116"/>
      <c r="J83" s="229"/>
      <c r="K83" s="182" t="s">
        <v>11</v>
      </c>
      <c r="L83" s="14"/>
    </row>
    <row r="84" spans="1:12" ht="13.5" customHeight="1">
      <c r="A84" s="693"/>
      <c r="B84" s="349">
        <v>18</v>
      </c>
      <c r="C84" s="369"/>
      <c r="D84" s="367"/>
      <c r="E84" s="350"/>
      <c r="F84" s="351">
        <f t="shared" si="1"/>
      </c>
      <c r="H84" s="115"/>
      <c r="I84" s="116"/>
      <c r="J84" s="229"/>
      <c r="K84" s="182" t="s">
        <v>11</v>
      </c>
      <c r="L84" s="14"/>
    </row>
    <row r="85" spans="1:12" ht="13.5" customHeight="1">
      <c r="A85" s="693"/>
      <c r="B85" s="1">
        <v>19</v>
      </c>
      <c r="C85" s="44"/>
      <c r="D85" s="81"/>
      <c r="E85" s="225"/>
      <c r="F85" s="226">
        <f t="shared" si="1"/>
      </c>
      <c r="H85" s="115"/>
      <c r="I85" s="116"/>
      <c r="J85" s="229"/>
      <c r="K85" s="182" t="s">
        <v>11</v>
      </c>
      <c r="L85" s="14"/>
    </row>
    <row r="86" spans="1:12" ht="13.5" customHeight="1" thickBot="1">
      <c r="A86" s="694"/>
      <c r="B86" s="358">
        <v>20</v>
      </c>
      <c r="C86" s="365"/>
      <c r="D86" s="360"/>
      <c r="E86" s="361"/>
      <c r="F86" s="362">
        <f t="shared" si="1"/>
      </c>
      <c r="H86" s="123"/>
      <c r="I86" s="124"/>
      <c r="J86" s="250"/>
      <c r="K86" s="191" t="s">
        <v>11</v>
      </c>
      <c r="L86" s="14"/>
    </row>
    <row r="87" spans="1:12" ht="13.5" customHeight="1">
      <c r="A87" s="692" t="s">
        <v>869</v>
      </c>
      <c r="B87" s="9">
        <v>1</v>
      </c>
      <c r="C87" s="43"/>
      <c r="D87" s="80"/>
      <c r="E87" s="244"/>
      <c r="F87" s="41">
        <f t="shared" si="1"/>
      </c>
      <c r="H87" s="119"/>
      <c r="I87" s="120"/>
      <c r="J87" s="221"/>
      <c r="K87" s="188" t="s">
        <v>11</v>
      </c>
      <c r="L87" s="14"/>
    </row>
    <row r="88" spans="1:12" ht="13.5" customHeight="1">
      <c r="A88" s="693"/>
      <c r="B88" s="349">
        <v>2</v>
      </c>
      <c r="C88" s="369"/>
      <c r="D88" s="367"/>
      <c r="E88" s="350"/>
      <c r="F88" s="351">
        <f t="shared" si="1"/>
      </c>
      <c r="H88" s="115"/>
      <c r="I88" s="116"/>
      <c r="J88" s="229"/>
      <c r="K88" s="182" t="s">
        <v>11</v>
      </c>
      <c r="L88" s="14"/>
    </row>
    <row r="89" spans="1:12" ht="13.5" customHeight="1">
      <c r="A89" s="693"/>
      <c r="B89" s="1">
        <v>3</v>
      </c>
      <c r="C89" s="44"/>
      <c r="D89" s="81"/>
      <c r="E89" s="225"/>
      <c r="F89" s="226">
        <f t="shared" si="1"/>
      </c>
      <c r="H89" s="112"/>
      <c r="I89" s="116"/>
      <c r="J89" s="229"/>
      <c r="K89" s="182" t="s">
        <v>11</v>
      </c>
      <c r="L89" s="14"/>
    </row>
    <row r="90" spans="1:12" ht="13.5" customHeight="1">
      <c r="A90" s="693"/>
      <c r="B90" s="349">
        <v>4</v>
      </c>
      <c r="C90" s="369"/>
      <c r="D90" s="367"/>
      <c r="E90" s="350"/>
      <c r="F90" s="351">
        <f t="shared" si="1"/>
      </c>
      <c r="H90" s="115"/>
      <c r="I90" s="116"/>
      <c r="J90" s="229"/>
      <c r="K90" s="182" t="s">
        <v>11</v>
      </c>
      <c r="L90" s="14"/>
    </row>
    <row r="91" spans="1:12" ht="13.5" customHeight="1">
      <c r="A91" s="693"/>
      <c r="B91" s="1">
        <v>5</v>
      </c>
      <c r="C91" s="44"/>
      <c r="D91" s="81"/>
      <c r="E91" s="225"/>
      <c r="F91" s="226">
        <f t="shared" si="1"/>
      </c>
      <c r="H91" s="96"/>
      <c r="I91" s="116"/>
      <c r="J91" s="229"/>
      <c r="K91" s="182" t="s">
        <v>11</v>
      </c>
      <c r="L91" s="14"/>
    </row>
    <row r="92" spans="1:12" ht="13.5" customHeight="1">
      <c r="A92" s="693"/>
      <c r="B92" s="349">
        <v>6</v>
      </c>
      <c r="C92" s="369"/>
      <c r="D92" s="367"/>
      <c r="E92" s="350"/>
      <c r="F92" s="351">
        <f t="shared" si="1"/>
      </c>
      <c r="H92" s="115"/>
      <c r="I92" s="116"/>
      <c r="J92" s="229"/>
      <c r="K92" s="182" t="s">
        <v>11</v>
      </c>
      <c r="L92" s="14"/>
    </row>
    <row r="93" spans="1:12" ht="13.5" customHeight="1">
      <c r="A93" s="693"/>
      <c r="B93" s="1">
        <v>7</v>
      </c>
      <c r="C93" s="44"/>
      <c r="D93" s="81"/>
      <c r="E93" s="225"/>
      <c r="F93" s="226">
        <f t="shared" si="1"/>
      </c>
      <c r="H93" s="115"/>
      <c r="I93" s="116"/>
      <c r="J93" s="229"/>
      <c r="K93" s="182" t="s">
        <v>11</v>
      </c>
      <c r="L93" s="14"/>
    </row>
    <row r="94" spans="1:12" ht="13.5" customHeight="1">
      <c r="A94" s="693"/>
      <c r="B94" s="349">
        <v>8</v>
      </c>
      <c r="C94" s="369"/>
      <c r="D94" s="367"/>
      <c r="E94" s="350"/>
      <c r="F94" s="351">
        <f t="shared" si="1"/>
      </c>
      <c r="H94" s="115"/>
      <c r="I94" s="116"/>
      <c r="J94" s="229"/>
      <c r="K94" s="182" t="s">
        <v>11</v>
      </c>
      <c r="L94" s="14"/>
    </row>
    <row r="95" spans="1:12" ht="13.5" customHeight="1">
      <c r="A95" s="693"/>
      <c r="B95" s="1">
        <v>9</v>
      </c>
      <c r="C95" s="44"/>
      <c r="D95" s="81"/>
      <c r="E95" s="225"/>
      <c r="F95" s="226">
        <f t="shared" si="1"/>
      </c>
      <c r="H95" s="115"/>
      <c r="I95" s="116"/>
      <c r="J95" s="229"/>
      <c r="K95" s="182" t="s">
        <v>11</v>
      </c>
      <c r="L95" s="14"/>
    </row>
    <row r="96" spans="1:12" ht="13.5" customHeight="1">
      <c r="A96" s="693"/>
      <c r="B96" s="349">
        <v>10</v>
      </c>
      <c r="C96" s="369"/>
      <c r="D96" s="367"/>
      <c r="E96" s="350"/>
      <c r="F96" s="351">
        <f t="shared" si="1"/>
      </c>
      <c r="H96" s="115"/>
      <c r="I96" s="116"/>
      <c r="J96" s="229"/>
      <c r="K96" s="182" t="s">
        <v>11</v>
      </c>
      <c r="L96" s="14"/>
    </row>
    <row r="97" spans="1:12" ht="13.5" customHeight="1">
      <c r="A97" s="693"/>
      <c r="B97" s="1">
        <v>11</v>
      </c>
      <c r="C97" s="44"/>
      <c r="D97" s="81"/>
      <c r="E97" s="225"/>
      <c r="F97" s="226">
        <f t="shared" si="1"/>
      </c>
      <c r="H97" s="115"/>
      <c r="I97" s="116"/>
      <c r="J97" s="229"/>
      <c r="K97" s="182" t="s">
        <v>11</v>
      </c>
      <c r="L97" s="14"/>
    </row>
    <row r="98" spans="1:12" ht="13.5" customHeight="1">
      <c r="A98" s="693"/>
      <c r="B98" s="349">
        <v>12</v>
      </c>
      <c r="C98" s="370"/>
      <c r="D98" s="371"/>
      <c r="E98" s="350"/>
      <c r="F98" s="351">
        <f t="shared" si="1"/>
      </c>
      <c r="H98" s="115"/>
      <c r="I98" s="116"/>
      <c r="J98" s="229"/>
      <c r="K98" s="182" t="s">
        <v>11</v>
      </c>
      <c r="L98" s="14"/>
    </row>
    <row r="99" spans="1:12" ht="13.5" customHeight="1">
      <c r="A99" s="693"/>
      <c r="B99" s="1">
        <v>13</v>
      </c>
      <c r="C99" s="253"/>
      <c r="D99" s="372"/>
      <c r="E99" s="225"/>
      <c r="F99" s="226">
        <f t="shared" si="1"/>
      </c>
      <c r="H99" s="115"/>
      <c r="I99" s="116"/>
      <c r="J99" s="229"/>
      <c r="K99" s="182" t="s">
        <v>11</v>
      </c>
      <c r="L99" s="14"/>
    </row>
    <row r="100" spans="1:12" ht="13.5" customHeight="1">
      <c r="A100" s="693"/>
      <c r="B100" s="349">
        <v>14</v>
      </c>
      <c r="C100" s="370"/>
      <c r="D100" s="371"/>
      <c r="E100" s="350"/>
      <c r="F100" s="351">
        <f t="shared" si="1"/>
      </c>
      <c r="H100" s="115"/>
      <c r="I100" s="116"/>
      <c r="J100" s="229"/>
      <c r="K100" s="182" t="s">
        <v>11</v>
      </c>
      <c r="L100" s="14"/>
    </row>
    <row r="101" spans="1:12" ht="13.5" customHeight="1">
      <c r="A101" s="693"/>
      <c r="B101" s="1">
        <v>15</v>
      </c>
      <c r="C101" s="44"/>
      <c r="D101" s="81"/>
      <c r="E101" s="225"/>
      <c r="F101" s="226">
        <f t="shared" si="1"/>
      </c>
      <c r="H101" s="115"/>
      <c r="I101" s="116"/>
      <c r="J101" s="229"/>
      <c r="K101" s="182" t="s">
        <v>11</v>
      </c>
      <c r="L101" s="14"/>
    </row>
    <row r="102" spans="1:12" ht="13.5" customHeight="1">
      <c r="A102" s="693"/>
      <c r="B102" s="349">
        <v>16</v>
      </c>
      <c r="C102" s="370"/>
      <c r="D102" s="373"/>
      <c r="E102" s="350"/>
      <c r="F102" s="351">
        <f t="shared" si="1"/>
      </c>
      <c r="H102" s="115"/>
      <c r="I102" s="116"/>
      <c r="J102" s="229"/>
      <c r="K102" s="182" t="s">
        <v>11</v>
      </c>
      <c r="L102" s="14"/>
    </row>
    <row r="103" spans="1:12" ht="13.5" customHeight="1">
      <c r="A103" s="693"/>
      <c r="B103" s="1">
        <v>17</v>
      </c>
      <c r="C103" s="253"/>
      <c r="D103" s="372"/>
      <c r="E103" s="225"/>
      <c r="F103" s="226">
        <f t="shared" si="1"/>
      </c>
      <c r="H103" s="115"/>
      <c r="I103" s="116"/>
      <c r="J103" s="229"/>
      <c r="K103" s="182" t="s">
        <v>11</v>
      </c>
      <c r="L103" s="14"/>
    </row>
    <row r="104" spans="1:12" ht="13.5" customHeight="1">
      <c r="A104" s="693"/>
      <c r="B104" s="349">
        <v>18</v>
      </c>
      <c r="C104" s="374"/>
      <c r="D104" s="375"/>
      <c r="E104" s="350"/>
      <c r="F104" s="351">
        <f t="shared" si="1"/>
      </c>
      <c r="H104" s="115"/>
      <c r="I104" s="116"/>
      <c r="J104" s="229"/>
      <c r="K104" s="182" t="s">
        <v>11</v>
      </c>
      <c r="L104" s="14"/>
    </row>
    <row r="105" spans="1:12" ht="13.5" customHeight="1">
      <c r="A105" s="693"/>
      <c r="B105" s="1">
        <v>19</v>
      </c>
      <c r="C105" s="253"/>
      <c r="D105" s="372"/>
      <c r="E105" s="225"/>
      <c r="F105" s="226">
        <f t="shared" si="1"/>
      </c>
      <c r="H105" s="115"/>
      <c r="I105" s="116"/>
      <c r="J105" s="229"/>
      <c r="K105" s="182" t="s">
        <v>11</v>
      </c>
      <c r="L105" s="14"/>
    </row>
    <row r="106" spans="1:12" ht="13.5" customHeight="1" thickBot="1">
      <c r="A106" s="694"/>
      <c r="B106" s="358">
        <v>20</v>
      </c>
      <c r="C106" s="376"/>
      <c r="D106" s="377"/>
      <c r="E106" s="361"/>
      <c r="F106" s="362">
        <f t="shared" si="1"/>
      </c>
      <c r="H106" s="115"/>
      <c r="I106" s="116"/>
      <c r="J106" s="229"/>
      <c r="K106" s="182" t="s">
        <v>11</v>
      </c>
      <c r="L106" s="14"/>
    </row>
    <row r="107" spans="1:12" ht="13.5" customHeight="1">
      <c r="A107" s="692" t="s">
        <v>870</v>
      </c>
      <c r="B107" s="9">
        <v>1</v>
      </c>
      <c r="C107" s="260"/>
      <c r="D107" s="378"/>
      <c r="E107" s="244"/>
      <c r="F107" s="41">
        <f t="shared" si="1"/>
      </c>
      <c r="H107" s="115"/>
      <c r="I107" s="116"/>
      <c r="J107" s="229"/>
      <c r="K107" s="182" t="s">
        <v>11</v>
      </c>
      <c r="L107" s="14"/>
    </row>
    <row r="108" spans="1:12" ht="13.5" customHeight="1">
      <c r="A108" s="693"/>
      <c r="B108" s="349">
        <v>2</v>
      </c>
      <c r="C108" s="369"/>
      <c r="D108" s="367"/>
      <c r="E108" s="350"/>
      <c r="F108" s="351">
        <f t="shared" si="1"/>
      </c>
      <c r="H108" s="115"/>
      <c r="I108" s="116"/>
      <c r="J108" s="229"/>
      <c r="K108" s="182" t="s">
        <v>11</v>
      </c>
      <c r="L108" s="14"/>
    </row>
    <row r="109" spans="1:12" ht="13.5" customHeight="1">
      <c r="A109" s="693"/>
      <c r="B109" s="1">
        <v>3</v>
      </c>
      <c r="C109" s="253"/>
      <c r="D109" s="372"/>
      <c r="E109" s="225"/>
      <c r="F109" s="226">
        <f t="shared" si="1"/>
      </c>
      <c r="H109" s="115"/>
      <c r="I109" s="116"/>
      <c r="J109" s="229"/>
      <c r="K109" s="182" t="s">
        <v>11</v>
      </c>
      <c r="L109" s="14"/>
    </row>
    <row r="110" spans="1:12" ht="13.5" customHeight="1">
      <c r="A110" s="693"/>
      <c r="B110" s="349">
        <v>4</v>
      </c>
      <c r="C110" s="370"/>
      <c r="D110" s="373"/>
      <c r="E110" s="350"/>
      <c r="F110" s="351">
        <f t="shared" si="1"/>
      </c>
      <c r="H110" s="115"/>
      <c r="I110" s="116"/>
      <c r="J110" s="229"/>
      <c r="K110" s="182" t="s">
        <v>11</v>
      </c>
      <c r="L110" s="14"/>
    </row>
    <row r="111" spans="1:12" ht="13.5" customHeight="1">
      <c r="A111" s="693"/>
      <c r="B111" s="1">
        <v>5</v>
      </c>
      <c r="C111" s="253"/>
      <c r="D111" s="372"/>
      <c r="E111" s="225"/>
      <c r="F111" s="226">
        <f t="shared" si="1"/>
      </c>
      <c r="H111" s="115"/>
      <c r="I111" s="116"/>
      <c r="J111" s="229"/>
      <c r="K111" s="182" t="s">
        <v>11</v>
      </c>
      <c r="L111" s="14"/>
    </row>
    <row r="112" spans="1:12" ht="13.5" customHeight="1">
      <c r="A112" s="693"/>
      <c r="B112" s="349">
        <v>6</v>
      </c>
      <c r="C112" s="374"/>
      <c r="D112" s="375"/>
      <c r="E112" s="350"/>
      <c r="F112" s="351">
        <f t="shared" si="1"/>
      </c>
      <c r="H112" s="115"/>
      <c r="I112" s="116"/>
      <c r="J112" s="229"/>
      <c r="K112" s="182" t="s">
        <v>11</v>
      </c>
      <c r="L112" s="14"/>
    </row>
    <row r="113" spans="1:12" ht="13.5" customHeight="1">
      <c r="A113" s="693"/>
      <c r="B113" s="1">
        <v>7</v>
      </c>
      <c r="C113" s="253"/>
      <c r="D113" s="372"/>
      <c r="E113" s="225"/>
      <c r="F113" s="226">
        <f t="shared" si="1"/>
      </c>
      <c r="H113" s="115"/>
      <c r="I113" s="116"/>
      <c r="J113" s="229"/>
      <c r="K113" s="182" t="s">
        <v>11</v>
      </c>
      <c r="L113" s="14"/>
    </row>
    <row r="114" spans="1:12" ht="13.5" customHeight="1">
      <c r="A114" s="693"/>
      <c r="B114" s="349">
        <v>8</v>
      </c>
      <c r="C114" s="370"/>
      <c r="D114" s="371"/>
      <c r="E114" s="350"/>
      <c r="F114" s="351">
        <f t="shared" si="1"/>
      </c>
      <c r="H114" s="115"/>
      <c r="I114" s="116"/>
      <c r="J114" s="229"/>
      <c r="K114" s="182" t="s">
        <v>11</v>
      </c>
      <c r="L114" s="14"/>
    </row>
    <row r="115" spans="1:12" ht="13.5" customHeight="1">
      <c r="A115" s="693"/>
      <c r="B115" s="1">
        <v>9</v>
      </c>
      <c r="C115" s="253"/>
      <c r="D115" s="372"/>
      <c r="E115" s="225"/>
      <c r="F115" s="226">
        <f t="shared" si="1"/>
      </c>
      <c r="H115" s="115"/>
      <c r="I115" s="116"/>
      <c r="J115" s="229"/>
      <c r="K115" s="182" t="s">
        <v>11</v>
      </c>
      <c r="L115" s="14"/>
    </row>
    <row r="116" spans="1:12" ht="13.5" customHeight="1">
      <c r="A116" s="693"/>
      <c r="B116" s="349">
        <v>10</v>
      </c>
      <c r="C116" s="370"/>
      <c r="D116" s="371"/>
      <c r="E116" s="350"/>
      <c r="F116" s="351">
        <f t="shared" si="1"/>
      </c>
      <c r="H116" s="115"/>
      <c r="I116" s="116"/>
      <c r="J116" s="229"/>
      <c r="K116" s="182" t="s">
        <v>11</v>
      </c>
      <c r="L116" s="14"/>
    </row>
    <row r="117" spans="1:12" ht="13.5" customHeight="1">
      <c r="A117" s="693"/>
      <c r="B117" s="1">
        <v>11</v>
      </c>
      <c r="C117" s="253"/>
      <c r="D117" s="379"/>
      <c r="E117" s="225"/>
      <c r="F117" s="226">
        <f t="shared" si="1"/>
      </c>
      <c r="H117" s="115"/>
      <c r="I117" s="116"/>
      <c r="J117" s="229"/>
      <c r="K117" s="182" t="s">
        <v>11</v>
      </c>
      <c r="L117" s="14"/>
    </row>
    <row r="118" spans="1:12" ht="13.5" customHeight="1">
      <c r="A118" s="693"/>
      <c r="B118" s="349">
        <v>12</v>
      </c>
      <c r="C118" s="374"/>
      <c r="D118" s="375"/>
      <c r="E118" s="350"/>
      <c r="F118" s="351">
        <f t="shared" si="1"/>
      </c>
      <c r="H118" s="115"/>
      <c r="I118" s="116"/>
      <c r="J118" s="229"/>
      <c r="K118" s="182" t="s">
        <v>11</v>
      </c>
      <c r="L118" s="14"/>
    </row>
    <row r="119" spans="1:12" ht="13.5" customHeight="1">
      <c r="A119" s="693"/>
      <c r="B119" s="1">
        <v>13</v>
      </c>
      <c r="C119" s="253"/>
      <c r="D119" s="372"/>
      <c r="E119" s="225"/>
      <c r="F119" s="226">
        <f t="shared" si="1"/>
      </c>
      <c r="H119" s="115"/>
      <c r="I119" s="116"/>
      <c r="J119" s="229"/>
      <c r="K119" s="182" t="s">
        <v>11</v>
      </c>
      <c r="L119" s="14"/>
    </row>
    <row r="120" spans="1:12" ht="13.5" customHeight="1">
      <c r="A120" s="693"/>
      <c r="B120" s="349">
        <v>14</v>
      </c>
      <c r="C120" s="370"/>
      <c r="D120" s="371"/>
      <c r="E120" s="350"/>
      <c r="F120" s="351">
        <f t="shared" si="1"/>
      </c>
      <c r="H120" s="115"/>
      <c r="I120" s="116"/>
      <c r="J120" s="229"/>
      <c r="K120" s="182" t="s">
        <v>11</v>
      </c>
      <c r="L120" s="14"/>
    </row>
    <row r="121" spans="1:12" ht="13.5" customHeight="1">
      <c r="A121" s="693"/>
      <c r="B121" s="1">
        <v>15</v>
      </c>
      <c r="C121" s="253"/>
      <c r="D121" s="372"/>
      <c r="E121" s="225"/>
      <c r="F121" s="226">
        <f t="shared" si="1"/>
      </c>
      <c r="H121" s="115"/>
      <c r="I121" s="116"/>
      <c r="J121" s="229"/>
      <c r="K121" s="182" t="s">
        <v>11</v>
      </c>
      <c r="L121" s="14"/>
    </row>
    <row r="122" spans="1:12" ht="13.5" customHeight="1">
      <c r="A122" s="693"/>
      <c r="B122" s="349">
        <v>16</v>
      </c>
      <c r="C122" s="369"/>
      <c r="D122" s="367"/>
      <c r="E122" s="350"/>
      <c r="F122" s="351">
        <f t="shared" si="1"/>
      </c>
      <c r="H122" s="115"/>
      <c r="I122" s="116"/>
      <c r="J122" s="229"/>
      <c r="K122" s="182" t="s">
        <v>11</v>
      </c>
      <c r="L122" s="14"/>
    </row>
    <row r="123" spans="1:12" ht="13.5" customHeight="1">
      <c r="A123" s="693"/>
      <c r="B123" s="1">
        <v>17</v>
      </c>
      <c r="C123" s="253"/>
      <c r="D123" s="372"/>
      <c r="E123" s="225"/>
      <c r="F123" s="226">
        <f t="shared" si="1"/>
      </c>
      <c r="H123" s="115"/>
      <c r="I123" s="116"/>
      <c r="J123" s="229"/>
      <c r="K123" s="182" t="s">
        <v>11</v>
      </c>
      <c r="L123" s="14"/>
    </row>
    <row r="124" spans="1:12" ht="13.5" customHeight="1">
      <c r="A124" s="693"/>
      <c r="B124" s="349">
        <v>18</v>
      </c>
      <c r="C124" s="370"/>
      <c r="D124" s="373"/>
      <c r="E124" s="350"/>
      <c r="F124" s="351">
        <f t="shared" si="1"/>
      </c>
      <c r="H124" s="115"/>
      <c r="I124" s="116"/>
      <c r="J124" s="229"/>
      <c r="K124" s="182" t="s">
        <v>11</v>
      </c>
      <c r="L124" s="14"/>
    </row>
    <row r="125" spans="1:12" ht="13.5" customHeight="1">
      <c r="A125" s="693"/>
      <c r="B125" s="1">
        <v>19</v>
      </c>
      <c r="C125" s="253"/>
      <c r="D125" s="372"/>
      <c r="E125" s="225"/>
      <c r="F125" s="226">
        <f t="shared" si="1"/>
      </c>
      <c r="H125" s="115"/>
      <c r="I125" s="116"/>
      <c r="J125" s="229"/>
      <c r="K125" s="182" t="s">
        <v>11</v>
      </c>
      <c r="L125" s="14"/>
    </row>
    <row r="126" spans="1:12" ht="13.5" customHeight="1" thickBot="1">
      <c r="A126" s="695"/>
      <c r="B126" s="380">
        <v>20</v>
      </c>
      <c r="C126" s="381"/>
      <c r="D126" s="382"/>
      <c r="E126" s="383"/>
      <c r="F126" s="384">
        <f t="shared" si="1"/>
      </c>
      <c r="H126" s="123"/>
      <c r="I126" s="124"/>
      <c r="J126" s="250"/>
      <c r="K126" s="191" t="s">
        <v>11</v>
      </c>
      <c r="L126" s="14"/>
    </row>
    <row r="127" spans="1:12" ht="13.5" customHeight="1">
      <c r="A127" s="692" t="s">
        <v>872</v>
      </c>
      <c r="B127" s="9">
        <v>1</v>
      </c>
      <c r="C127" s="43"/>
      <c r="D127" s="80"/>
      <c r="E127" s="244"/>
      <c r="F127" s="41">
        <f t="shared" si="1"/>
      </c>
      <c r="H127" s="119"/>
      <c r="I127" s="120"/>
      <c r="J127" s="221"/>
      <c r="K127" s="188" t="s">
        <v>11</v>
      </c>
      <c r="L127" s="14"/>
    </row>
    <row r="128" spans="1:12" ht="13.5" customHeight="1">
      <c r="A128" s="693"/>
      <c r="B128" s="349">
        <v>2</v>
      </c>
      <c r="C128" s="369"/>
      <c r="D128" s="367"/>
      <c r="E128" s="350"/>
      <c r="F128" s="351">
        <f t="shared" si="1"/>
      </c>
      <c r="H128" s="115"/>
      <c r="I128" s="116"/>
      <c r="J128" s="229"/>
      <c r="K128" s="182" t="s">
        <v>11</v>
      </c>
      <c r="L128" s="14"/>
    </row>
    <row r="129" spans="1:12" ht="13.5" customHeight="1">
      <c r="A129" s="693"/>
      <c r="B129" s="1">
        <v>3</v>
      </c>
      <c r="C129" s="44"/>
      <c r="D129" s="81"/>
      <c r="E129" s="225"/>
      <c r="F129" s="226">
        <f t="shared" si="1"/>
      </c>
      <c r="H129" s="115"/>
      <c r="I129" s="116"/>
      <c r="J129" s="229"/>
      <c r="K129" s="182" t="s">
        <v>11</v>
      </c>
      <c r="L129" s="14"/>
    </row>
    <row r="130" spans="1:12" ht="13.5" customHeight="1">
      <c r="A130" s="693"/>
      <c r="B130" s="349">
        <v>4</v>
      </c>
      <c r="C130" s="369"/>
      <c r="D130" s="367"/>
      <c r="E130" s="350"/>
      <c r="F130" s="351">
        <f t="shared" si="1"/>
      </c>
      <c r="H130" s="115"/>
      <c r="I130" s="116"/>
      <c r="J130" s="229"/>
      <c r="K130" s="182" t="s">
        <v>11</v>
      </c>
      <c r="L130" s="14"/>
    </row>
    <row r="131" spans="1:12" ht="13.5" customHeight="1">
      <c r="A131" s="693"/>
      <c r="B131" s="1">
        <v>5</v>
      </c>
      <c r="C131" s="44"/>
      <c r="D131" s="81"/>
      <c r="E131" s="225"/>
      <c r="F131" s="226">
        <f t="shared" si="1"/>
      </c>
      <c r="H131" s="115"/>
      <c r="I131" s="116"/>
      <c r="J131" s="229"/>
      <c r="K131" s="182" t="s">
        <v>11</v>
      </c>
      <c r="L131" s="14"/>
    </row>
    <row r="132" spans="1:12" ht="13.5" customHeight="1">
      <c r="A132" s="693"/>
      <c r="B132" s="349">
        <v>6</v>
      </c>
      <c r="C132" s="369"/>
      <c r="D132" s="367"/>
      <c r="E132" s="350"/>
      <c r="F132" s="351">
        <f t="shared" si="1"/>
      </c>
      <c r="H132" s="115"/>
      <c r="I132" s="116"/>
      <c r="J132" s="229"/>
      <c r="K132" s="182" t="s">
        <v>11</v>
      </c>
      <c r="L132" s="14"/>
    </row>
    <row r="133" spans="1:12" ht="13.5" customHeight="1">
      <c r="A133" s="693"/>
      <c r="B133" s="1">
        <v>7</v>
      </c>
      <c r="C133" s="44"/>
      <c r="D133" s="81"/>
      <c r="E133" s="225"/>
      <c r="F133" s="226">
        <f t="shared" si="1"/>
      </c>
      <c r="H133" s="115"/>
      <c r="I133" s="116"/>
      <c r="J133" s="229"/>
      <c r="K133" s="182" t="s">
        <v>11</v>
      </c>
      <c r="L133" s="14"/>
    </row>
    <row r="134" spans="1:12" ht="13.5" customHeight="1">
      <c r="A134" s="693"/>
      <c r="B134" s="349">
        <v>8</v>
      </c>
      <c r="C134" s="369"/>
      <c r="D134" s="367"/>
      <c r="E134" s="350"/>
      <c r="F134" s="351">
        <f t="shared" si="1"/>
      </c>
      <c r="H134" s="115"/>
      <c r="I134" s="116"/>
      <c r="J134" s="229"/>
      <c r="K134" s="182" t="s">
        <v>11</v>
      </c>
      <c r="L134" s="14"/>
    </row>
    <row r="135" spans="1:12" ht="13.5" customHeight="1">
      <c r="A135" s="693"/>
      <c r="B135" s="1">
        <v>9</v>
      </c>
      <c r="C135" s="44"/>
      <c r="D135" s="81"/>
      <c r="E135" s="225"/>
      <c r="F135" s="226">
        <f aca="true" t="shared" si="2" ref="F135:F166">IF(E135="","",RANK(E135,$E$7:$E$198,1))</f>
      </c>
      <c r="H135" s="115"/>
      <c r="I135" s="116"/>
      <c r="J135" s="229"/>
      <c r="K135" s="182" t="s">
        <v>11</v>
      </c>
      <c r="L135" s="14"/>
    </row>
    <row r="136" spans="1:12" ht="13.5" customHeight="1">
      <c r="A136" s="693"/>
      <c r="B136" s="349">
        <v>10</v>
      </c>
      <c r="C136" s="369"/>
      <c r="D136" s="367"/>
      <c r="E136" s="350"/>
      <c r="F136" s="351">
        <f t="shared" si="2"/>
      </c>
      <c r="H136" s="115"/>
      <c r="I136" s="116"/>
      <c r="J136" s="229"/>
      <c r="K136" s="182" t="s">
        <v>11</v>
      </c>
      <c r="L136" s="14"/>
    </row>
    <row r="137" spans="1:12" ht="13.5" customHeight="1">
      <c r="A137" s="693"/>
      <c r="B137" s="1">
        <v>11</v>
      </c>
      <c r="C137" s="44"/>
      <c r="D137" s="81"/>
      <c r="E137" s="225"/>
      <c r="F137" s="226">
        <f t="shared" si="2"/>
      </c>
      <c r="H137" s="115"/>
      <c r="I137" s="116"/>
      <c r="J137" s="229"/>
      <c r="K137" s="182" t="s">
        <v>11</v>
      </c>
      <c r="L137" s="14"/>
    </row>
    <row r="138" spans="1:12" ht="13.5" customHeight="1">
      <c r="A138" s="693"/>
      <c r="B138" s="349">
        <v>12</v>
      </c>
      <c r="C138" s="370"/>
      <c r="D138" s="371"/>
      <c r="E138" s="350"/>
      <c r="F138" s="351">
        <f t="shared" si="2"/>
      </c>
      <c r="H138" s="115"/>
      <c r="I138" s="116"/>
      <c r="J138" s="229"/>
      <c r="K138" s="182" t="s">
        <v>11</v>
      </c>
      <c r="L138" s="14"/>
    </row>
    <row r="139" spans="1:12" ht="13.5" customHeight="1">
      <c r="A139" s="693"/>
      <c r="B139" s="1">
        <v>13</v>
      </c>
      <c r="C139" s="253"/>
      <c r="D139" s="372"/>
      <c r="E139" s="225"/>
      <c r="F139" s="226">
        <f t="shared" si="2"/>
      </c>
      <c r="H139" s="115"/>
      <c r="I139" s="116"/>
      <c r="J139" s="229"/>
      <c r="K139" s="182" t="s">
        <v>11</v>
      </c>
      <c r="L139" s="14"/>
    </row>
    <row r="140" spans="1:12" ht="13.5" customHeight="1">
      <c r="A140" s="693"/>
      <c r="B140" s="349">
        <v>14</v>
      </c>
      <c r="C140" s="370"/>
      <c r="D140" s="371"/>
      <c r="E140" s="350"/>
      <c r="F140" s="351">
        <f t="shared" si="2"/>
      </c>
      <c r="H140" s="115"/>
      <c r="I140" s="116"/>
      <c r="J140" s="229"/>
      <c r="K140" s="182" t="s">
        <v>11</v>
      </c>
      <c r="L140" s="14"/>
    </row>
    <row r="141" spans="1:12" ht="13.5" customHeight="1">
      <c r="A141" s="693"/>
      <c r="B141" s="1">
        <v>15</v>
      </c>
      <c r="C141" s="44"/>
      <c r="D141" s="81"/>
      <c r="E141" s="225"/>
      <c r="F141" s="226">
        <f t="shared" si="2"/>
      </c>
      <c r="H141" s="115"/>
      <c r="I141" s="116"/>
      <c r="J141" s="229"/>
      <c r="K141" s="182" t="s">
        <v>11</v>
      </c>
      <c r="L141" s="14"/>
    </row>
    <row r="142" spans="1:12" ht="13.5" customHeight="1">
      <c r="A142" s="693"/>
      <c r="B142" s="349">
        <v>16</v>
      </c>
      <c r="C142" s="370"/>
      <c r="D142" s="373"/>
      <c r="E142" s="350"/>
      <c r="F142" s="351">
        <f t="shared" si="2"/>
      </c>
      <c r="H142" s="115"/>
      <c r="I142" s="116"/>
      <c r="J142" s="229"/>
      <c r="K142" s="182" t="s">
        <v>11</v>
      </c>
      <c r="L142" s="14"/>
    </row>
    <row r="143" spans="1:12" ht="13.5" customHeight="1">
      <c r="A143" s="693"/>
      <c r="B143" s="1">
        <v>17</v>
      </c>
      <c r="C143" s="253"/>
      <c r="D143" s="372"/>
      <c r="E143" s="225"/>
      <c r="F143" s="226">
        <f t="shared" si="2"/>
      </c>
      <c r="H143" s="115"/>
      <c r="I143" s="116"/>
      <c r="J143" s="229"/>
      <c r="K143" s="182" t="s">
        <v>11</v>
      </c>
      <c r="L143" s="14"/>
    </row>
    <row r="144" spans="1:12" ht="13.5" customHeight="1">
      <c r="A144" s="693"/>
      <c r="B144" s="349">
        <v>18</v>
      </c>
      <c r="C144" s="374"/>
      <c r="D144" s="375"/>
      <c r="E144" s="350"/>
      <c r="F144" s="351">
        <f t="shared" si="2"/>
      </c>
      <c r="H144" s="183"/>
      <c r="I144" s="184"/>
      <c r="J144" s="229"/>
      <c r="K144" s="182" t="s">
        <v>11</v>
      </c>
      <c r="L144" s="14"/>
    </row>
    <row r="145" spans="1:12" ht="13.5" customHeight="1">
      <c r="A145" s="693"/>
      <c r="B145" s="1">
        <v>19</v>
      </c>
      <c r="C145" s="253"/>
      <c r="D145" s="372"/>
      <c r="E145" s="225"/>
      <c r="F145" s="226">
        <f t="shared" si="2"/>
      </c>
      <c r="H145" s="183"/>
      <c r="I145" s="184"/>
      <c r="J145" s="229"/>
      <c r="K145" s="182" t="s">
        <v>11</v>
      </c>
      <c r="L145" s="14"/>
    </row>
    <row r="146" spans="1:12" ht="13.5" customHeight="1" thickBot="1">
      <c r="A146" s="694"/>
      <c r="B146" s="358">
        <v>20</v>
      </c>
      <c r="C146" s="376"/>
      <c r="D146" s="377"/>
      <c r="E146" s="361"/>
      <c r="F146" s="362">
        <f t="shared" si="2"/>
      </c>
      <c r="H146" s="183"/>
      <c r="I146" s="184"/>
      <c r="J146" s="229"/>
      <c r="K146" s="182" t="s">
        <v>11</v>
      </c>
      <c r="L146" s="14"/>
    </row>
    <row r="147" spans="1:12" ht="13.5" customHeight="1">
      <c r="A147" s="692" t="s">
        <v>873</v>
      </c>
      <c r="B147" s="9">
        <v>1</v>
      </c>
      <c r="C147" s="260"/>
      <c r="D147" s="378"/>
      <c r="E147" s="244"/>
      <c r="F147" s="41">
        <f t="shared" si="2"/>
      </c>
      <c r="H147" s="183"/>
      <c r="I147" s="184"/>
      <c r="J147" s="229"/>
      <c r="K147" s="182" t="s">
        <v>11</v>
      </c>
      <c r="L147" s="14"/>
    </row>
    <row r="148" spans="1:12" ht="13.5" customHeight="1">
      <c r="A148" s="693"/>
      <c r="B148" s="349">
        <v>2</v>
      </c>
      <c r="C148" s="369"/>
      <c r="D148" s="367"/>
      <c r="E148" s="350"/>
      <c r="F148" s="351">
        <f t="shared" si="2"/>
      </c>
      <c r="H148" s="183"/>
      <c r="I148" s="184"/>
      <c r="J148" s="229"/>
      <c r="K148" s="182" t="s">
        <v>11</v>
      </c>
      <c r="L148" s="14"/>
    </row>
    <row r="149" spans="1:12" ht="13.5" customHeight="1">
      <c r="A149" s="693"/>
      <c r="B149" s="1">
        <v>3</v>
      </c>
      <c r="C149" s="253"/>
      <c r="D149" s="372"/>
      <c r="E149" s="225"/>
      <c r="F149" s="226">
        <f t="shared" si="2"/>
      </c>
      <c r="H149" s="183"/>
      <c r="I149" s="184"/>
      <c r="J149" s="229"/>
      <c r="K149" s="182" t="s">
        <v>11</v>
      </c>
      <c r="L149" s="14"/>
    </row>
    <row r="150" spans="1:12" ht="13.5" customHeight="1">
      <c r="A150" s="693"/>
      <c r="B150" s="349">
        <v>4</v>
      </c>
      <c r="C150" s="370"/>
      <c r="D150" s="373"/>
      <c r="E150" s="350"/>
      <c r="F150" s="351">
        <f t="shared" si="2"/>
      </c>
      <c r="H150" s="183"/>
      <c r="I150" s="184"/>
      <c r="J150" s="229"/>
      <c r="K150" s="182" t="s">
        <v>11</v>
      </c>
      <c r="L150" s="14"/>
    </row>
    <row r="151" spans="1:12" ht="13.5" customHeight="1">
      <c r="A151" s="693"/>
      <c r="B151" s="1">
        <v>5</v>
      </c>
      <c r="C151" s="253"/>
      <c r="D151" s="372"/>
      <c r="E151" s="225"/>
      <c r="F151" s="226">
        <f t="shared" si="2"/>
      </c>
      <c r="H151" s="183"/>
      <c r="I151" s="184"/>
      <c r="J151" s="229"/>
      <c r="K151" s="182" t="s">
        <v>11</v>
      </c>
      <c r="L151" s="14"/>
    </row>
    <row r="152" spans="1:12" ht="13.5" customHeight="1">
      <c r="A152" s="693"/>
      <c r="B152" s="349">
        <v>6</v>
      </c>
      <c r="C152" s="374"/>
      <c r="D152" s="375"/>
      <c r="E152" s="350"/>
      <c r="F152" s="351">
        <f t="shared" si="2"/>
      </c>
      <c r="H152" s="183"/>
      <c r="I152" s="184"/>
      <c r="J152" s="229"/>
      <c r="K152" s="182" t="s">
        <v>11</v>
      </c>
      <c r="L152" s="14"/>
    </row>
    <row r="153" spans="1:12" ht="13.5" customHeight="1">
      <c r="A153" s="693"/>
      <c r="B153" s="1">
        <v>7</v>
      </c>
      <c r="C153" s="253"/>
      <c r="D153" s="372"/>
      <c r="E153" s="225"/>
      <c r="F153" s="226">
        <f t="shared" si="2"/>
      </c>
      <c r="H153" s="183"/>
      <c r="I153" s="184"/>
      <c r="J153" s="229"/>
      <c r="K153" s="182" t="s">
        <v>11</v>
      </c>
      <c r="L153" s="14"/>
    </row>
    <row r="154" spans="1:12" ht="13.5" customHeight="1">
      <c r="A154" s="693"/>
      <c r="B154" s="349">
        <v>8</v>
      </c>
      <c r="C154" s="370"/>
      <c r="D154" s="371"/>
      <c r="E154" s="350"/>
      <c r="F154" s="351">
        <f t="shared" si="2"/>
      </c>
      <c r="H154" s="183"/>
      <c r="I154" s="184"/>
      <c r="J154" s="229"/>
      <c r="K154" s="182" t="s">
        <v>11</v>
      </c>
      <c r="L154" s="14"/>
    </row>
    <row r="155" spans="1:12" ht="13.5" customHeight="1">
      <c r="A155" s="693"/>
      <c r="B155" s="1">
        <v>9</v>
      </c>
      <c r="C155" s="253"/>
      <c r="D155" s="372"/>
      <c r="E155" s="225"/>
      <c r="F155" s="226">
        <f t="shared" si="2"/>
      </c>
      <c r="H155" s="183"/>
      <c r="I155" s="184"/>
      <c r="J155" s="229"/>
      <c r="K155" s="182" t="s">
        <v>11</v>
      </c>
      <c r="L155" s="14"/>
    </row>
    <row r="156" spans="1:12" ht="13.5" customHeight="1">
      <c r="A156" s="693"/>
      <c r="B156" s="349">
        <v>10</v>
      </c>
      <c r="C156" s="370"/>
      <c r="D156" s="371"/>
      <c r="E156" s="350"/>
      <c r="F156" s="351">
        <f t="shared" si="2"/>
      </c>
      <c r="H156" s="183"/>
      <c r="I156" s="184"/>
      <c r="J156" s="229"/>
      <c r="K156" s="182" t="s">
        <v>11</v>
      </c>
      <c r="L156" s="14"/>
    </row>
    <row r="157" spans="1:12" ht="13.5" customHeight="1">
      <c r="A157" s="693"/>
      <c r="B157" s="1">
        <v>11</v>
      </c>
      <c r="C157" s="253"/>
      <c r="D157" s="379"/>
      <c r="E157" s="225"/>
      <c r="F157" s="226">
        <f t="shared" si="2"/>
      </c>
      <c r="H157" s="183"/>
      <c r="I157" s="184"/>
      <c r="J157" s="229"/>
      <c r="K157" s="182" t="s">
        <v>11</v>
      </c>
      <c r="L157" s="14"/>
    </row>
    <row r="158" spans="1:12" ht="13.5" customHeight="1">
      <c r="A158" s="693"/>
      <c r="B158" s="349">
        <v>12</v>
      </c>
      <c r="C158" s="374"/>
      <c r="D158" s="375"/>
      <c r="E158" s="350"/>
      <c r="F158" s="351">
        <f t="shared" si="2"/>
      </c>
      <c r="H158" s="183"/>
      <c r="I158" s="184"/>
      <c r="J158" s="229"/>
      <c r="K158" s="182" t="s">
        <v>11</v>
      </c>
      <c r="L158" s="14"/>
    </row>
    <row r="159" spans="1:12" ht="13.5" customHeight="1">
      <c r="A159" s="693"/>
      <c r="B159" s="1">
        <v>13</v>
      </c>
      <c r="C159" s="253"/>
      <c r="D159" s="372"/>
      <c r="E159" s="225"/>
      <c r="F159" s="226">
        <f t="shared" si="2"/>
      </c>
      <c r="H159" s="183"/>
      <c r="I159" s="184"/>
      <c r="J159" s="229"/>
      <c r="K159" s="182" t="s">
        <v>11</v>
      </c>
      <c r="L159" s="14"/>
    </row>
    <row r="160" spans="1:12" ht="13.5" customHeight="1">
      <c r="A160" s="693"/>
      <c r="B160" s="349">
        <v>14</v>
      </c>
      <c r="C160" s="370"/>
      <c r="D160" s="371"/>
      <c r="E160" s="350"/>
      <c r="F160" s="351">
        <f t="shared" si="2"/>
      </c>
      <c r="H160" s="183"/>
      <c r="I160" s="184"/>
      <c r="J160" s="229"/>
      <c r="K160" s="182" t="s">
        <v>11</v>
      </c>
      <c r="L160" s="14"/>
    </row>
    <row r="161" spans="1:12" ht="13.5" customHeight="1">
      <c r="A161" s="693"/>
      <c r="B161" s="1">
        <v>15</v>
      </c>
      <c r="C161" s="253"/>
      <c r="D161" s="372"/>
      <c r="E161" s="225"/>
      <c r="F161" s="226">
        <f t="shared" si="2"/>
      </c>
      <c r="H161" s="183"/>
      <c r="I161" s="184"/>
      <c r="J161" s="229"/>
      <c r="K161" s="182" t="s">
        <v>11</v>
      </c>
      <c r="L161" s="14"/>
    </row>
    <row r="162" spans="1:12" ht="13.5" customHeight="1">
      <c r="A162" s="693"/>
      <c r="B162" s="349">
        <v>16</v>
      </c>
      <c r="C162" s="369"/>
      <c r="D162" s="367"/>
      <c r="E162" s="350"/>
      <c r="F162" s="351">
        <f t="shared" si="2"/>
      </c>
      <c r="H162" s="183"/>
      <c r="I162" s="184"/>
      <c r="J162" s="229"/>
      <c r="K162" s="182" t="s">
        <v>11</v>
      </c>
      <c r="L162" s="14"/>
    </row>
    <row r="163" spans="1:12" ht="13.5" customHeight="1">
      <c r="A163" s="693"/>
      <c r="B163" s="1">
        <v>17</v>
      </c>
      <c r="C163" s="253"/>
      <c r="D163" s="372"/>
      <c r="E163" s="225"/>
      <c r="F163" s="226">
        <f t="shared" si="2"/>
      </c>
      <c r="H163" s="183"/>
      <c r="I163" s="184"/>
      <c r="J163" s="229"/>
      <c r="K163" s="182" t="s">
        <v>11</v>
      </c>
      <c r="L163" s="14"/>
    </row>
    <row r="164" spans="1:12" ht="13.5" customHeight="1">
      <c r="A164" s="693"/>
      <c r="B164" s="349">
        <v>18</v>
      </c>
      <c r="C164" s="370"/>
      <c r="D164" s="373"/>
      <c r="E164" s="350"/>
      <c r="F164" s="351">
        <f t="shared" si="2"/>
      </c>
      <c r="H164" s="183"/>
      <c r="I164" s="184"/>
      <c r="J164" s="229"/>
      <c r="K164" s="182" t="s">
        <v>11</v>
      </c>
      <c r="L164" s="14"/>
    </row>
    <row r="165" spans="1:12" ht="13.5" customHeight="1">
      <c r="A165" s="693"/>
      <c r="B165" s="1">
        <v>19</v>
      </c>
      <c r="C165" s="253"/>
      <c r="D165" s="372"/>
      <c r="E165" s="225"/>
      <c r="F165" s="226">
        <f t="shared" si="2"/>
      </c>
      <c r="H165" s="183"/>
      <c r="I165" s="184"/>
      <c r="J165" s="229"/>
      <c r="K165" s="182" t="s">
        <v>11</v>
      </c>
      <c r="L165" s="14"/>
    </row>
    <row r="166" spans="1:12" ht="13.5" customHeight="1" thickBot="1">
      <c r="A166" s="695"/>
      <c r="B166" s="380">
        <v>20</v>
      </c>
      <c r="C166" s="381"/>
      <c r="D166" s="382"/>
      <c r="E166" s="383"/>
      <c r="F166" s="384">
        <f t="shared" si="2"/>
      </c>
      <c r="H166" s="189"/>
      <c r="I166" s="190"/>
      <c r="J166" s="250"/>
      <c r="K166" s="191" t="s">
        <v>11</v>
      </c>
      <c r="L166" s="14"/>
    </row>
    <row r="167" spans="1:12" ht="13.5" customHeight="1">
      <c r="A167" s="691"/>
      <c r="B167" s="273"/>
      <c r="C167" s="274"/>
      <c r="D167" s="385"/>
      <c r="E167" s="275"/>
      <c r="F167" s="273"/>
      <c r="H167" s="14"/>
      <c r="I167" s="14"/>
      <c r="J167" s="276"/>
      <c r="K167" s="14" t="s">
        <v>11</v>
      </c>
      <c r="L167" s="14"/>
    </row>
    <row r="168" spans="1:12" ht="13.5" customHeight="1">
      <c r="A168" s="691"/>
      <c r="B168" s="273"/>
      <c r="C168" s="274"/>
      <c r="D168" s="385"/>
      <c r="E168" s="275"/>
      <c r="F168" s="273"/>
      <c r="H168" s="14"/>
      <c r="I168" s="14"/>
      <c r="J168" s="276"/>
      <c r="K168" s="14" t="s">
        <v>11</v>
      </c>
      <c r="L168" s="14"/>
    </row>
    <row r="169" spans="1:12" ht="13.5" customHeight="1">
      <c r="A169" s="691"/>
      <c r="B169" s="273"/>
      <c r="C169" s="274"/>
      <c r="D169" s="385"/>
      <c r="E169" s="275"/>
      <c r="F169" s="273"/>
      <c r="H169" s="14"/>
      <c r="I169" s="14"/>
      <c r="J169" s="276"/>
      <c r="K169" s="14" t="s">
        <v>11</v>
      </c>
      <c r="L169" s="14"/>
    </row>
    <row r="170" spans="1:12" ht="13.5" customHeight="1">
      <c r="A170" s="691"/>
      <c r="B170" s="273"/>
      <c r="C170" s="274"/>
      <c r="D170" s="385"/>
      <c r="E170" s="275"/>
      <c r="F170" s="273"/>
      <c r="H170" s="14"/>
      <c r="I170" s="14"/>
      <c r="J170" s="276"/>
      <c r="K170" s="14" t="s">
        <v>11</v>
      </c>
      <c r="L170" s="14"/>
    </row>
    <row r="171" spans="1:12" ht="13.5" customHeight="1">
      <c r="A171" s="691"/>
      <c r="B171" s="273"/>
      <c r="C171" s="274"/>
      <c r="D171" s="385"/>
      <c r="E171" s="275"/>
      <c r="F171" s="273"/>
      <c r="H171" s="14"/>
      <c r="I171" s="14"/>
      <c r="J171" s="276"/>
      <c r="K171" s="14" t="s">
        <v>11</v>
      </c>
      <c r="L171" s="14"/>
    </row>
    <row r="172" spans="1:12" ht="13.5" customHeight="1">
      <c r="A172" s="691"/>
      <c r="B172" s="273"/>
      <c r="C172" s="274"/>
      <c r="D172" s="385"/>
      <c r="E172" s="275"/>
      <c r="F172" s="273"/>
      <c r="H172" s="14"/>
      <c r="I172" s="14"/>
      <c r="J172" s="276"/>
      <c r="K172" s="14" t="s">
        <v>11</v>
      </c>
      <c r="L172" s="14"/>
    </row>
    <row r="173" spans="1:12" ht="13.5" customHeight="1">
      <c r="A173" s="691"/>
      <c r="B173" s="273"/>
      <c r="C173" s="274"/>
      <c r="D173" s="385"/>
      <c r="E173" s="275"/>
      <c r="F173" s="273"/>
      <c r="H173" s="14"/>
      <c r="I173" s="14"/>
      <c r="J173" s="276"/>
      <c r="K173" s="14" t="s">
        <v>11</v>
      </c>
      <c r="L173" s="14"/>
    </row>
    <row r="174" spans="1:12" ht="13.5" customHeight="1">
      <c r="A174" s="691"/>
      <c r="B174" s="273"/>
      <c r="C174" s="277"/>
      <c r="D174" s="385"/>
      <c r="E174" s="275"/>
      <c r="F174" s="273"/>
      <c r="H174" s="14"/>
      <c r="I174" s="14"/>
      <c r="J174" s="14"/>
      <c r="K174" s="14" t="s">
        <v>11</v>
      </c>
      <c r="L174" s="14"/>
    </row>
    <row r="175" spans="1:12" ht="13.5" customHeight="1">
      <c r="A175" s="691"/>
      <c r="B175" s="273"/>
      <c r="C175" s="274"/>
      <c r="D175" s="385"/>
      <c r="E175" s="275"/>
      <c r="F175" s="273"/>
      <c r="H175" s="14"/>
      <c r="I175" s="14"/>
      <c r="J175" s="276"/>
      <c r="K175" s="14" t="s">
        <v>11</v>
      </c>
      <c r="L175" s="14"/>
    </row>
    <row r="176" spans="1:12" ht="13.5" customHeight="1">
      <c r="A176" s="691"/>
      <c r="B176" s="273"/>
      <c r="C176" s="274"/>
      <c r="D176" s="385"/>
      <c r="E176" s="275"/>
      <c r="F176" s="273"/>
      <c r="H176" s="14"/>
      <c r="I176" s="14"/>
      <c r="J176" s="276"/>
      <c r="K176" s="14" t="s">
        <v>11</v>
      </c>
      <c r="L176" s="14"/>
    </row>
    <row r="177" spans="1:12" ht="13.5" customHeight="1">
      <c r="A177" s="691"/>
      <c r="B177" s="273"/>
      <c r="C177" s="274"/>
      <c r="D177" s="385"/>
      <c r="E177" s="275"/>
      <c r="F177" s="273"/>
      <c r="H177" s="14"/>
      <c r="I177" s="14"/>
      <c r="J177" s="276"/>
      <c r="K177" s="14" t="s">
        <v>11</v>
      </c>
      <c r="L177" s="14"/>
    </row>
    <row r="178" spans="1:12" ht="13.5" customHeight="1">
      <c r="A178" s="691"/>
      <c r="B178" s="273"/>
      <c r="C178" s="274"/>
      <c r="D178" s="385"/>
      <c r="E178" s="275"/>
      <c r="F178" s="273"/>
      <c r="H178" s="14"/>
      <c r="I178" s="14"/>
      <c r="J178" s="276"/>
      <c r="K178" s="14" t="s">
        <v>11</v>
      </c>
      <c r="L178" s="14"/>
    </row>
    <row r="179" spans="1:12" ht="13.5" customHeight="1">
      <c r="A179" s="691"/>
      <c r="B179" s="273"/>
      <c r="C179" s="273"/>
      <c r="D179" s="386"/>
      <c r="E179" s="275"/>
      <c r="F179" s="273"/>
      <c r="H179" s="14"/>
      <c r="I179" s="14"/>
      <c r="J179" s="276"/>
      <c r="K179" s="14" t="s">
        <v>11</v>
      </c>
      <c r="L179" s="14"/>
    </row>
    <row r="180" spans="1:12" ht="13.5" customHeight="1">
      <c r="A180" s="691"/>
      <c r="B180" s="273"/>
      <c r="C180" s="273"/>
      <c r="D180" s="386"/>
      <c r="E180" s="275"/>
      <c r="F180" s="273"/>
      <c r="H180" s="14"/>
      <c r="I180" s="14"/>
      <c r="J180" s="276"/>
      <c r="K180" s="14" t="s">
        <v>11</v>
      </c>
      <c r="L180" s="14"/>
    </row>
    <row r="181" spans="1:12" ht="13.5" customHeight="1">
      <c r="A181" s="691"/>
      <c r="B181" s="273"/>
      <c r="C181" s="273"/>
      <c r="D181" s="386"/>
      <c r="E181" s="275"/>
      <c r="F181" s="273"/>
      <c r="H181" s="14"/>
      <c r="I181" s="14"/>
      <c r="J181" s="276"/>
      <c r="K181" s="14" t="s">
        <v>11</v>
      </c>
      <c r="L181" s="14"/>
    </row>
    <row r="182" spans="1:12" ht="13.5" customHeight="1">
      <c r="A182" s="691"/>
      <c r="B182" s="273"/>
      <c r="C182" s="273"/>
      <c r="D182" s="386"/>
      <c r="E182" s="275"/>
      <c r="F182" s="273"/>
      <c r="H182" s="14"/>
      <c r="I182" s="14"/>
      <c r="J182" s="276"/>
      <c r="K182" s="14" t="s">
        <v>11</v>
      </c>
      <c r="L182" s="14"/>
    </row>
    <row r="183" spans="1:12" ht="13.5" customHeight="1">
      <c r="A183" s="691"/>
      <c r="B183" s="273"/>
      <c r="C183" s="273"/>
      <c r="D183" s="386"/>
      <c r="E183" s="275"/>
      <c r="F183" s="273"/>
      <c r="G183" s="273"/>
      <c r="H183" s="14"/>
      <c r="I183" s="14"/>
      <c r="J183" s="276"/>
      <c r="K183" s="14" t="s">
        <v>11</v>
      </c>
      <c r="L183" s="14"/>
    </row>
    <row r="184" spans="1:12" ht="13.5" customHeight="1">
      <c r="A184" s="691"/>
      <c r="B184" s="273"/>
      <c r="C184" s="273"/>
      <c r="D184" s="386"/>
      <c r="E184" s="275"/>
      <c r="F184" s="273"/>
      <c r="G184" s="273"/>
      <c r="H184" s="14"/>
      <c r="I184" s="14"/>
      <c r="J184" s="276"/>
      <c r="K184" s="14" t="s">
        <v>11</v>
      </c>
      <c r="L184" s="14"/>
    </row>
    <row r="185" spans="1:12" ht="13.5" customHeight="1">
      <c r="A185" s="691"/>
      <c r="B185" s="273"/>
      <c r="C185" s="273"/>
      <c r="D185" s="386"/>
      <c r="E185" s="275"/>
      <c r="F185" s="273"/>
      <c r="G185" s="273"/>
      <c r="H185" s="14"/>
      <c r="I185" s="14"/>
      <c r="J185" s="276"/>
      <c r="K185" s="14" t="s">
        <v>11</v>
      </c>
      <c r="L185" s="14"/>
    </row>
    <row r="186" spans="1:12" ht="13.5" customHeight="1">
      <c r="A186" s="691"/>
      <c r="B186" s="273"/>
      <c r="C186" s="273"/>
      <c r="D186" s="386"/>
      <c r="E186" s="275"/>
      <c r="F186" s="273"/>
      <c r="G186" s="273"/>
      <c r="H186" s="14"/>
      <c r="I186" s="14"/>
      <c r="J186" s="276"/>
      <c r="K186" s="14" t="s">
        <v>11</v>
      </c>
      <c r="L186" s="14"/>
    </row>
    <row r="187" spans="1:12" ht="13.5" customHeight="1">
      <c r="A187" s="273"/>
      <c r="B187" s="273"/>
      <c r="C187" s="273"/>
      <c r="D187" s="386"/>
      <c r="E187" s="275"/>
      <c r="F187" s="273"/>
      <c r="G187" s="273"/>
      <c r="H187" s="14"/>
      <c r="I187" s="14"/>
      <c r="J187" s="276"/>
      <c r="K187" s="14" t="s">
        <v>11</v>
      </c>
      <c r="L187" s="14"/>
    </row>
    <row r="188" spans="1:12" ht="13.5" customHeight="1">
      <c r="A188" s="273"/>
      <c r="B188" s="273"/>
      <c r="C188" s="273"/>
      <c r="D188" s="386"/>
      <c r="E188" s="275"/>
      <c r="F188" s="273"/>
      <c r="G188" s="273"/>
      <c r="H188" s="14"/>
      <c r="I188" s="14"/>
      <c r="J188" s="14"/>
      <c r="K188" s="14" t="s">
        <v>11</v>
      </c>
      <c r="L188" s="14"/>
    </row>
    <row r="189" spans="1:12" ht="13.5" customHeight="1">
      <c r="A189" s="273"/>
      <c r="B189" s="273"/>
      <c r="C189" s="273"/>
      <c r="D189" s="386"/>
      <c r="E189" s="275"/>
      <c r="F189" s="273"/>
      <c r="G189" s="273"/>
      <c r="H189" s="14"/>
      <c r="I189" s="14"/>
      <c r="J189" s="276"/>
      <c r="K189" s="14" t="s">
        <v>11</v>
      </c>
      <c r="L189" s="14"/>
    </row>
    <row r="190" spans="1:12" ht="13.5" customHeight="1">
      <c r="A190" s="273"/>
      <c r="B190" s="273"/>
      <c r="C190" s="273"/>
      <c r="D190" s="386"/>
      <c r="E190" s="275"/>
      <c r="F190" s="273"/>
      <c r="G190" s="273"/>
      <c r="H190" s="14"/>
      <c r="I190" s="14"/>
      <c r="J190" s="14"/>
      <c r="K190" s="14" t="s">
        <v>11</v>
      </c>
      <c r="L190" s="14"/>
    </row>
    <row r="191" spans="1:12" ht="13.5" customHeight="1">
      <c r="A191" s="273"/>
      <c r="B191" s="273"/>
      <c r="C191" s="273"/>
      <c r="D191" s="386"/>
      <c r="E191" s="275"/>
      <c r="F191" s="273"/>
      <c r="G191" s="273"/>
      <c r="H191" s="14"/>
      <c r="I191" s="14"/>
      <c r="J191" s="276"/>
      <c r="K191" s="14"/>
      <c r="L191" s="14"/>
    </row>
    <row r="192" spans="1:12" ht="13.5" customHeight="1">
      <c r="A192" s="273"/>
      <c r="B192" s="273"/>
      <c r="C192" s="273"/>
      <c r="D192" s="386"/>
      <c r="E192" s="275"/>
      <c r="F192" s="273"/>
      <c r="G192" s="273"/>
      <c r="H192" s="14"/>
      <c r="I192" s="14"/>
      <c r="J192" s="276"/>
      <c r="K192" s="14"/>
      <c r="L192" s="14"/>
    </row>
    <row r="193" spans="1:12" ht="13.5" customHeight="1">
      <c r="A193" s="273"/>
      <c r="B193" s="273"/>
      <c r="C193" s="273"/>
      <c r="D193" s="386"/>
      <c r="E193" s="275"/>
      <c r="F193" s="273"/>
      <c r="G193" s="273"/>
      <c r="H193" s="14"/>
      <c r="I193" s="14"/>
      <c r="J193" s="276"/>
      <c r="K193" s="14"/>
      <c r="L193" s="14"/>
    </row>
    <row r="194" spans="1:12" ht="13.5" customHeight="1">
      <c r="A194" s="273"/>
      <c r="B194" s="273"/>
      <c r="C194" s="273"/>
      <c r="D194" s="386"/>
      <c r="E194" s="275"/>
      <c r="F194" s="273"/>
      <c r="G194" s="273"/>
      <c r="H194" s="14"/>
      <c r="I194" s="14"/>
      <c r="J194" s="276"/>
      <c r="K194" s="14"/>
      <c r="L194" s="14"/>
    </row>
    <row r="195" spans="1:12" ht="13.5" customHeight="1">
      <c r="A195" s="278"/>
      <c r="B195" s="278"/>
      <c r="C195" s="273"/>
      <c r="D195" s="386"/>
      <c r="E195" s="275"/>
      <c r="F195" s="273"/>
      <c r="G195" s="273"/>
      <c r="H195" s="14"/>
      <c r="I195" s="14"/>
      <c r="J195" s="276"/>
      <c r="K195" s="14"/>
      <c r="L195" s="14"/>
    </row>
    <row r="196" spans="1:12" ht="13.5" customHeight="1">
      <c r="A196" s="278"/>
      <c r="B196" s="278"/>
      <c r="C196" s="273"/>
      <c r="D196" s="386"/>
      <c r="E196" s="275"/>
      <c r="F196" s="273"/>
      <c r="G196" s="273"/>
      <c r="H196" s="14"/>
      <c r="I196" s="14"/>
      <c r="J196" s="276"/>
      <c r="K196" s="14"/>
      <c r="L196" s="14"/>
    </row>
    <row r="197" spans="1:12" ht="13.5" customHeight="1">
      <c r="A197" s="278"/>
      <c r="B197" s="278"/>
      <c r="C197" s="273"/>
      <c r="D197" s="386"/>
      <c r="E197" s="275"/>
      <c r="F197" s="273"/>
      <c r="G197" s="273"/>
      <c r="H197" s="14"/>
      <c r="I197" s="14"/>
      <c r="J197" s="14"/>
      <c r="K197" s="14"/>
      <c r="L197" s="14"/>
    </row>
    <row r="198" spans="1:12" ht="13.5" customHeight="1">
      <c r="A198" s="278"/>
      <c r="B198" s="278"/>
      <c r="C198" s="273"/>
      <c r="D198" s="386"/>
      <c r="E198" s="275"/>
      <c r="F198" s="273"/>
      <c r="G198" s="273"/>
      <c r="H198" s="14"/>
      <c r="I198" s="14"/>
      <c r="J198" s="276"/>
      <c r="K198" s="14"/>
      <c r="L198" s="14"/>
    </row>
    <row r="199" spans="1:11" ht="13.5" customHeight="1">
      <c r="A199" s="278"/>
      <c r="B199" s="278"/>
      <c r="C199" s="273"/>
      <c r="D199" s="386"/>
      <c r="E199" s="273"/>
      <c r="F199" s="278"/>
      <c r="G199" s="278"/>
      <c r="H199" s="5"/>
      <c r="I199" s="5"/>
      <c r="J199" s="14"/>
      <c r="K199" s="14"/>
    </row>
    <row r="200" spans="1:11" ht="13.5" customHeight="1">
      <c r="A200" s="278"/>
      <c r="B200" s="278"/>
      <c r="C200" s="273"/>
      <c r="D200" s="386"/>
      <c r="E200" s="273"/>
      <c r="F200" s="278"/>
      <c r="G200" s="278"/>
      <c r="H200" s="5"/>
      <c r="I200" s="5"/>
      <c r="J200" s="14"/>
      <c r="K200" s="14"/>
    </row>
    <row r="201" spans="1:11" ht="13.5" customHeight="1">
      <c r="A201" s="278"/>
      <c r="B201" s="278"/>
      <c r="C201" s="273"/>
      <c r="D201" s="386"/>
      <c r="E201" s="273"/>
      <c r="F201" s="278"/>
      <c r="G201" s="278"/>
      <c r="H201" s="5"/>
      <c r="I201" s="5"/>
      <c r="J201" s="14"/>
      <c r="K201" s="14"/>
    </row>
    <row r="202" spans="1:11" ht="13.5" customHeight="1">
      <c r="A202" s="278"/>
      <c r="B202" s="278"/>
      <c r="C202" s="273"/>
      <c r="D202" s="386"/>
      <c r="E202" s="273"/>
      <c r="F202" s="278"/>
      <c r="G202" s="278"/>
      <c r="H202" s="5"/>
      <c r="I202" s="5"/>
      <c r="J202" s="14"/>
      <c r="K202" s="14"/>
    </row>
    <row r="203" spans="1:11" ht="13.5" customHeight="1">
      <c r="A203" s="278"/>
      <c r="B203" s="278"/>
      <c r="C203" s="273"/>
      <c r="D203" s="386"/>
      <c r="E203" s="273"/>
      <c r="F203" s="278"/>
      <c r="G203" s="278"/>
      <c r="H203" s="5"/>
      <c r="I203" s="5"/>
      <c r="J203" s="14"/>
      <c r="K203" s="14"/>
    </row>
    <row r="204" spans="1:11" ht="13.5" customHeight="1">
      <c r="A204" s="278"/>
      <c r="B204" s="278"/>
      <c r="C204" s="273"/>
      <c r="D204" s="386"/>
      <c r="E204" s="273"/>
      <c r="F204" s="278"/>
      <c r="G204" s="278"/>
      <c r="H204" s="5"/>
      <c r="I204" s="5"/>
      <c r="J204" s="14"/>
      <c r="K204" s="14"/>
    </row>
    <row r="205" spans="1:11" ht="13.5" customHeight="1">
      <c r="A205" s="278"/>
      <c r="B205" s="278"/>
      <c r="C205" s="273"/>
      <c r="D205" s="386"/>
      <c r="E205" s="273"/>
      <c r="F205" s="278"/>
      <c r="G205" s="278"/>
      <c r="H205" s="5"/>
      <c r="I205" s="5"/>
      <c r="J205" s="14"/>
      <c r="K205" s="14"/>
    </row>
    <row r="206" spans="1:11" ht="13.5" customHeight="1">
      <c r="A206" s="278"/>
      <c r="B206" s="278"/>
      <c r="C206" s="273"/>
      <c r="D206" s="386"/>
      <c r="E206" s="273"/>
      <c r="F206" s="278"/>
      <c r="G206" s="278"/>
      <c r="H206" s="5"/>
      <c r="I206" s="5"/>
      <c r="J206" s="14"/>
      <c r="K206" s="14"/>
    </row>
    <row r="207" spans="1:11" ht="13.5" customHeight="1">
      <c r="A207" s="278"/>
      <c r="B207" s="278"/>
      <c r="C207" s="273"/>
      <c r="D207" s="386"/>
      <c r="E207" s="273"/>
      <c r="F207" s="278"/>
      <c r="G207" s="278"/>
      <c r="H207" s="5"/>
      <c r="I207" s="5"/>
      <c r="J207" s="14"/>
      <c r="K207" s="14"/>
    </row>
    <row r="208" spans="1:11" ht="13.5" customHeight="1">
      <c r="A208" s="278"/>
      <c r="B208" s="278"/>
      <c r="C208" s="273"/>
      <c r="D208" s="386"/>
      <c r="E208" s="273"/>
      <c r="F208" s="278"/>
      <c r="G208" s="278"/>
      <c r="H208" s="5"/>
      <c r="I208" s="5"/>
      <c r="J208" s="14"/>
      <c r="K208" s="14"/>
    </row>
    <row r="209" spans="1:11" ht="13.5" customHeight="1">
      <c r="A209" s="278"/>
      <c r="B209" s="278"/>
      <c r="C209" s="273"/>
      <c r="D209" s="386"/>
      <c r="E209" s="273"/>
      <c r="F209" s="278"/>
      <c r="G209" s="278"/>
      <c r="H209" s="5"/>
      <c r="I209" s="5"/>
      <c r="J209" s="14"/>
      <c r="K209" s="14"/>
    </row>
    <row r="210" spans="1:7" ht="13.5" customHeight="1">
      <c r="A210" s="278"/>
      <c r="B210" s="278"/>
      <c r="C210" s="273"/>
      <c r="D210" s="386"/>
      <c r="E210" s="273"/>
      <c r="F210" s="278"/>
      <c r="G210" s="278"/>
    </row>
    <row r="211" spans="1:7" ht="13.5" customHeight="1">
      <c r="A211" s="278"/>
      <c r="B211" s="278"/>
      <c r="C211" s="273"/>
      <c r="D211" s="386"/>
      <c r="E211" s="273"/>
      <c r="F211" s="278"/>
      <c r="G211" s="278"/>
    </row>
    <row r="212" spans="1:7" ht="13.5" customHeight="1">
      <c r="A212" s="278"/>
      <c r="B212" s="278"/>
      <c r="C212" s="273"/>
      <c r="D212" s="386"/>
      <c r="E212" s="273"/>
      <c r="F212" s="278"/>
      <c r="G212" s="278"/>
    </row>
    <row r="213" spans="1:7" ht="13.5" customHeight="1">
      <c r="A213" s="278"/>
      <c r="B213" s="278"/>
      <c r="C213" s="273"/>
      <c r="D213" s="386"/>
      <c r="E213" s="273"/>
      <c r="F213" s="278"/>
      <c r="G213" s="278"/>
    </row>
    <row r="214" spans="1:7" ht="13.5" customHeight="1">
      <c r="A214" s="278"/>
      <c r="B214" s="278"/>
      <c r="C214" s="273"/>
      <c r="D214" s="386"/>
      <c r="E214" s="273"/>
      <c r="F214" s="278"/>
      <c r="G214" s="278"/>
    </row>
    <row r="215" spans="1:7" ht="13.5" customHeight="1">
      <c r="A215" s="278"/>
      <c r="B215" s="278"/>
      <c r="C215" s="273"/>
      <c r="D215" s="386"/>
      <c r="E215" s="273"/>
      <c r="F215" s="278"/>
      <c r="G215" s="278"/>
    </row>
    <row r="216" spans="1:7" ht="13.5" customHeight="1">
      <c r="A216" s="5"/>
      <c r="B216" s="5"/>
      <c r="C216" s="14"/>
      <c r="D216" s="387"/>
      <c r="E216" s="273"/>
      <c r="F216" s="278"/>
      <c r="G216" s="278"/>
    </row>
    <row r="217" spans="1:7" ht="13.5" customHeight="1">
      <c r="A217" s="5"/>
      <c r="B217" s="5"/>
      <c r="C217" s="14"/>
      <c r="D217" s="387"/>
      <c r="E217" s="273"/>
      <c r="F217" s="278"/>
      <c r="G217" s="278"/>
    </row>
    <row r="218" spans="1:7" ht="13.5" customHeight="1">
      <c r="A218" s="5"/>
      <c r="B218" s="5"/>
      <c r="C218" s="14"/>
      <c r="D218" s="387"/>
      <c r="E218" s="273"/>
      <c r="F218" s="278"/>
      <c r="G218" s="278"/>
    </row>
    <row r="219" spans="1:7" ht="13.5" customHeight="1">
      <c r="A219" s="5"/>
      <c r="B219" s="5"/>
      <c r="C219" s="14"/>
      <c r="D219" s="387"/>
      <c r="E219" s="273"/>
      <c r="F219" s="278"/>
      <c r="G219" s="278"/>
    </row>
    <row r="220" spans="1:7" ht="13.5" customHeight="1">
      <c r="A220" s="278"/>
      <c r="B220" s="278"/>
      <c r="C220" s="273"/>
      <c r="D220" s="386"/>
      <c r="E220" s="273"/>
      <c r="F220" s="278"/>
      <c r="G220" s="278"/>
    </row>
    <row r="221" spans="1:7" ht="13.5" customHeight="1">
      <c r="A221" s="279"/>
      <c r="B221" s="279"/>
      <c r="C221" s="15"/>
      <c r="D221" s="86"/>
      <c r="E221" s="15"/>
      <c r="F221" s="279"/>
      <c r="G221" s="279"/>
    </row>
    <row r="222" spans="1:7" ht="13.5" customHeight="1">
      <c r="A222" s="279"/>
      <c r="B222" s="279"/>
      <c r="C222" s="15"/>
      <c r="D222" s="86"/>
      <c r="E222" s="15"/>
      <c r="F222" s="279"/>
      <c r="G222" s="279"/>
    </row>
    <row r="223" spans="1:7" ht="13.5" customHeight="1">
      <c r="A223" s="279"/>
      <c r="B223" s="279"/>
      <c r="C223" s="15"/>
      <c r="D223" s="86"/>
      <c r="E223" s="15"/>
      <c r="F223" s="279"/>
      <c r="G223" s="279"/>
    </row>
    <row r="224" spans="1:7" ht="13.5" customHeight="1">
      <c r="A224" s="279"/>
      <c r="B224" s="279"/>
      <c r="C224" s="15"/>
      <c r="D224" s="86"/>
      <c r="E224" s="15"/>
      <c r="F224" s="279"/>
      <c r="G224" s="279"/>
    </row>
    <row r="225" spans="1:7" ht="13.5" customHeight="1">
      <c r="A225" s="279"/>
      <c r="B225" s="279"/>
      <c r="C225" s="15"/>
      <c r="D225" s="86"/>
      <c r="E225" s="15"/>
      <c r="F225" s="279"/>
      <c r="G225" s="279"/>
    </row>
    <row r="226" spans="1:7" ht="13.5" customHeight="1">
      <c r="A226" s="279"/>
      <c r="B226" s="279"/>
      <c r="C226" s="15"/>
      <c r="D226" s="86"/>
      <c r="E226" s="15"/>
      <c r="F226" s="279"/>
      <c r="G226" s="279"/>
    </row>
    <row r="227" spans="1:7" ht="13.5" customHeight="1">
      <c r="A227" s="279"/>
      <c r="B227" s="279"/>
      <c r="C227" s="15"/>
      <c r="D227" s="86"/>
      <c r="E227" s="15"/>
      <c r="F227" s="279"/>
      <c r="G227" s="279"/>
    </row>
    <row r="228" spans="1:7" ht="13.5" customHeight="1">
      <c r="A228" s="279"/>
      <c r="B228" s="279"/>
      <c r="C228" s="15"/>
      <c r="D228" s="86"/>
      <c r="E228" s="15"/>
      <c r="F228" s="279"/>
      <c r="G228" s="279"/>
    </row>
    <row r="229" spans="1:7" ht="13.5" customHeight="1">
      <c r="A229" s="279"/>
      <c r="B229" s="279"/>
      <c r="C229" s="15"/>
      <c r="D229" s="86"/>
      <c r="E229" s="15"/>
      <c r="F229" s="279"/>
      <c r="G229" s="279"/>
    </row>
    <row r="230" spans="1:7" ht="13.5" customHeight="1">
      <c r="A230" s="279"/>
      <c r="B230" s="279"/>
      <c r="C230" s="15"/>
      <c r="D230" s="86"/>
      <c r="E230" s="15"/>
      <c r="F230" s="279"/>
      <c r="G230" s="279"/>
    </row>
    <row r="231" spans="1:7" ht="13.5" customHeight="1">
      <c r="A231" s="279"/>
      <c r="B231" s="279"/>
      <c r="C231" s="15"/>
      <c r="D231" s="86"/>
      <c r="E231" s="15"/>
      <c r="F231" s="279"/>
      <c r="G231" s="279"/>
    </row>
    <row r="232" spans="1:7" ht="13.5" customHeight="1">
      <c r="A232" s="279"/>
      <c r="B232" s="279"/>
      <c r="C232" s="15"/>
      <c r="D232" s="86"/>
      <c r="E232" s="15"/>
      <c r="F232" s="279"/>
      <c r="G232" s="279"/>
    </row>
    <row r="233" spans="1:7" ht="13.5" customHeight="1">
      <c r="A233" s="279"/>
      <c r="B233" s="279"/>
      <c r="C233" s="15"/>
      <c r="D233" s="86"/>
      <c r="E233" s="15"/>
      <c r="F233" s="279"/>
      <c r="G233" s="279"/>
    </row>
    <row r="234" spans="1:7" ht="13.5" customHeight="1">
      <c r="A234" s="279"/>
      <c r="B234" s="279"/>
      <c r="C234" s="15"/>
      <c r="D234" s="86"/>
      <c r="E234" s="15"/>
      <c r="F234" s="279"/>
      <c r="G234" s="279"/>
    </row>
    <row r="235" spans="1:7" ht="13.5" customHeight="1">
      <c r="A235" s="279"/>
      <c r="B235" s="279"/>
      <c r="C235" s="15"/>
      <c r="D235" s="86"/>
      <c r="E235" s="15"/>
      <c r="F235" s="279"/>
      <c r="G235" s="279"/>
    </row>
    <row r="236" spans="1:7" ht="13.5" customHeight="1">
      <c r="A236" s="279"/>
      <c r="B236" s="279"/>
      <c r="C236" s="15"/>
      <c r="D236" s="86"/>
      <c r="E236" s="15"/>
      <c r="F236" s="279"/>
      <c r="G236" s="279"/>
    </row>
    <row r="237" spans="1:7" ht="13.5" customHeight="1">
      <c r="A237" s="279"/>
      <c r="B237" s="279"/>
      <c r="C237" s="15"/>
      <c r="D237" s="86"/>
      <c r="E237" s="15"/>
      <c r="F237" s="279"/>
      <c r="G237" s="279"/>
    </row>
    <row r="238" spans="1:7" ht="13.5" customHeight="1">
      <c r="A238" s="279"/>
      <c r="B238" s="279"/>
      <c r="C238" s="15"/>
      <c r="D238" s="86"/>
      <c r="E238" s="15"/>
      <c r="F238" s="279"/>
      <c r="G238" s="279"/>
    </row>
    <row r="239" spans="1:7" ht="13.5" customHeight="1">
      <c r="A239" s="279"/>
      <c r="B239" s="279"/>
      <c r="C239" s="15"/>
      <c r="D239" s="86"/>
      <c r="E239" s="15"/>
      <c r="F239" s="279"/>
      <c r="G239" s="279"/>
    </row>
    <row r="240" spans="1:7" ht="13.5" customHeight="1">
      <c r="A240" s="279"/>
      <c r="B240" s="279"/>
      <c r="C240" s="15"/>
      <c r="D240" s="86"/>
      <c r="E240" s="15"/>
      <c r="F240" s="279"/>
      <c r="G240" s="279"/>
    </row>
    <row r="241" spans="1:7" ht="13.5" customHeight="1">
      <c r="A241" s="279"/>
      <c r="B241" s="279"/>
      <c r="C241" s="15"/>
      <c r="D241" s="86"/>
      <c r="E241" s="15"/>
      <c r="F241" s="279"/>
      <c r="G241" s="279"/>
    </row>
    <row r="242" spans="1:7" ht="13.5" customHeight="1">
      <c r="A242" s="279"/>
      <c r="B242" s="279"/>
      <c r="C242" s="15"/>
      <c r="D242" s="86"/>
      <c r="E242" s="15"/>
      <c r="F242" s="279"/>
      <c r="G242" s="279"/>
    </row>
    <row r="243" spans="1:7" ht="13.5" customHeight="1">
      <c r="A243" s="279"/>
      <c r="B243" s="279"/>
      <c r="C243" s="15"/>
      <c r="D243" s="86"/>
      <c r="E243" s="15"/>
      <c r="F243" s="279"/>
      <c r="G243" s="279"/>
    </row>
    <row r="244" spans="1:7" ht="13.5" customHeight="1">
      <c r="A244" s="279"/>
      <c r="B244" s="279"/>
      <c r="C244" s="15"/>
      <c r="D244" s="86"/>
      <c r="E244" s="15"/>
      <c r="F244" s="279"/>
      <c r="G244" s="279"/>
    </row>
    <row r="245" spans="1:7" ht="13.5" customHeight="1">
      <c r="A245" s="279"/>
      <c r="B245" s="279"/>
      <c r="C245" s="15"/>
      <c r="D245" s="86"/>
      <c r="E245" s="15"/>
      <c r="F245" s="279"/>
      <c r="G245" s="279"/>
    </row>
    <row r="246" spans="1:7" ht="13.5" customHeight="1">
      <c r="A246" s="279"/>
      <c r="B246" s="279"/>
      <c r="C246" s="15"/>
      <c r="D246" s="86"/>
      <c r="E246" s="15"/>
      <c r="F246" s="279"/>
      <c r="G246" s="279"/>
    </row>
    <row r="247" spans="1:7" ht="13.5" customHeight="1">
      <c r="A247" s="279"/>
      <c r="B247" s="279"/>
      <c r="C247" s="15"/>
      <c r="D247" s="86"/>
      <c r="E247" s="15"/>
      <c r="F247" s="279"/>
      <c r="G247" s="279"/>
    </row>
    <row r="248" spans="1:7" ht="13.5" customHeight="1">
      <c r="A248" s="279"/>
      <c r="B248" s="279"/>
      <c r="C248" s="15"/>
      <c r="D248" s="86"/>
      <c r="E248" s="15"/>
      <c r="F248" s="279"/>
      <c r="G248" s="279"/>
    </row>
    <row r="249" spans="1:7" ht="13.5" customHeight="1">
      <c r="A249" s="279"/>
      <c r="B249" s="279"/>
      <c r="C249" s="15"/>
      <c r="D249" s="86"/>
      <c r="E249" s="15"/>
      <c r="F249" s="279"/>
      <c r="G249" s="279"/>
    </row>
    <row r="250" spans="1:7" ht="13.5" customHeight="1">
      <c r="A250" s="279"/>
      <c r="B250" s="279"/>
      <c r="C250" s="15"/>
      <c r="D250" s="86"/>
      <c r="E250" s="15"/>
      <c r="F250" s="279"/>
      <c r="G250" s="279"/>
    </row>
    <row r="251" spans="1:7" ht="13.5" customHeight="1">
      <c r="A251" s="279"/>
      <c r="B251" s="279"/>
      <c r="C251" s="15"/>
      <c r="D251" s="86"/>
      <c r="E251" s="15"/>
      <c r="F251" s="279"/>
      <c r="G251" s="279"/>
    </row>
    <row r="252" spans="1:7" ht="13.5" customHeight="1">
      <c r="A252" s="279"/>
      <c r="B252" s="279"/>
      <c r="C252" s="15"/>
      <c r="D252" s="86"/>
      <c r="E252" s="15"/>
      <c r="F252" s="279"/>
      <c r="G252" s="279"/>
    </row>
    <row r="253" spans="1:7" ht="13.5" customHeight="1">
      <c r="A253" s="279"/>
      <c r="B253" s="279"/>
      <c r="C253" s="15"/>
      <c r="D253" s="86"/>
      <c r="E253" s="15"/>
      <c r="F253" s="279"/>
      <c r="G253" s="279"/>
    </row>
    <row r="254" spans="1:7" ht="13.5" customHeight="1">
      <c r="A254" s="279"/>
      <c r="B254" s="279"/>
      <c r="C254" s="15"/>
      <c r="D254" s="86"/>
      <c r="E254" s="15"/>
      <c r="F254" s="279"/>
      <c r="G254" s="279"/>
    </row>
    <row r="255" spans="1:7" ht="13.5" customHeight="1">
      <c r="A255" s="279"/>
      <c r="B255" s="279"/>
      <c r="C255" s="15"/>
      <c r="D255" s="86"/>
      <c r="E255" s="15"/>
      <c r="F255" s="279"/>
      <c r="G255" s="279"/>
    </row>
    <row r="256" spans="1:7" ht="13.5" customHeight="1">
      <c r="A256" s="279"/>
      <c r="B256" s="279"/>
      <c r="C256" s="15"/>
      <c r="D256" s="86"/>
      <c r="E256" s="15"/>
      <c r="F256" s="279"/>
      <c r="G256" s="279"/>
    </row>
    <row r="257" spans="1:7" ht="13.5" customHeight="1">
      <c r="A257" s="279"/>
      <c r="B257" s="279"/>
      <c r="C257" s="15"/>
      <c r="D257" s="86"/>
      <c r="E257" s="15"/>
      <c r="F257" s="279"/>
      <c r="G257" s="279"/>
    </row>
    <row r="258" spans="1:7" ht="13.5" customHeight="1">
      <c r="A258" s="279"/>
      <c r="B258" s="279"/>
      <c r="C258" s="15"/>
      <c r="D258" s="86"/>
      <c r="E258" s="15"/>
      <c r="F258" s="279"/>
      <c r="G258" s="279"/>
    </row>
    <row r="259" spans="1:7" ht="13.5" customHeight="1">
      <c r="A259" s="279"/>
      <c r="B259" s="279"/>
      <c r="C259" s="15"/>
      <c r="D259" s="86"/>
      <c r="E259" s="15"/>
      <c r="F259" s="279"/>
      <c r="G259" s="279"/>
    </row>
    <row r="260" spans="1:7" ht="13.5" customHeight="1">
      <c r="A260" s="279"/>
      <c r="B260" s="279"/>
      <c r="C260" s="15"/>
      <c r="D260" s="86"/>
      <c r="E260" s="15"/>
      <c r="F260" s="279"/>
      <c r="G260" s="279"/>
    </row>
    <row r="261" spans="1:7" ht="13.5" customHeight="1">
      <c r="A261" s="279"/>
      <c r="B261" s="279"/>
      <c r="C261" s="15"/>
      <c r="D261" s="86"/>
      <c r="E261" s="15"/>
      <c r="F261" s="279"/>
      <c r="G261" s="279"/>
    </row>
    <row r="262" spans="1:7" ht="13.5" customHeight="1">
      <c r="A262" s="279"/>
      <c r="B262" s="279"/>
      <c r="C262" s="15"/>
      <c r="D262" s="86"/>
      <c r="E262" s="15"/>
      <c r="F262" s="279"/>
      <c r="G262" s="279"/>
    </row>
    <row r="263" spans="1:7" ht="13.5" customHeight="1">
      <c r="A263" s="279"/>
      <c r="B263" s="279"/>
      <c r="C263" s="15"/>
      <c r="D263" s="86"/>
      <c r="E263" s="15"/>
      <c r="F263" s="279"/>
      <c r="G263" s="279"/>
    </row>
    <row r="264" spans="1:7" ht="13.5" customHeight="1">
      <c r="A264" s="279"/>
      <c r="B264" s="279"/>
      <c r="C264" s="15"/>
      <c r="D264" s="86"/>
      <c r="E264" s="15"/>
      <c r="F264" s="279"/>
      <c r="G264" s="279"/>
    </row>
    <row r="265" spans="1:7" ht="13.5" customHeight="1">
      <c r="A265" s="279"/>
      <c r="B265" s="279"/>
      <c r="C265" s="15"/>
      <c r="D265" s="86"/>
      <c r="E265" s="15"/>
      <c r="F265" s="279"/>
      <c r="G265" s="279"/>
    </row>
    <row r="266" spans="1:7" ht="13.5" customHeight="1">
      <c r="A266" s="279"/>
      <c r="B266" s="279"/>
      <c r="C266" s="15"/>
      <c r="D266" s="86"/>
      <c r="E266" s="15"/>
      <c r="F266" s="279"/>
      <c r="G266" s="279"/>
    </row>
    <row r="267" spans="1:7" ht="13.5" customHeight="1">
      <c r="A267" s="279"/>
      <c r="B267" s="279"/>
      <c r="C267" s="15"/>
      <c r="D267" s="86"/>
      <c r="E267" s="15"/>
      <c r="F267" s="279"/>
      <c r="G267" s="279"/>
    </row>
    <row r="268" spans="1:7" ht="13.5" customHeight="1">
      <c r="A268" s="279"/>
      <c r="B268" s="279"/>
      <c r="C268" s="15"/>
      <c r="D268" s="86"/>
      <c r="E268" s="15"/>
      <c r="F268" s="279"/>
      <c r="G268" s="279"/>
    </row>
    <row r="269" spans="1:7" ht="13.5" customHeight="1">
      <c r="A269" s="279"/>
      <c r="B269" s="279"/>
      <c r="C269" s="15"/>
      <c r="D269" s="86"/>
      <c r="E269" s="15"/>
      <c r="F269" s="279"/>
      <c r="G269" s="279"/>
    </row>
    <row r="270" spans="1:7" ht="13.5" customHeight="1">
      <c r="A270" s="279"/>
      <c r="B270" s="279"/>
      <c r="C270" s="15"/>
      <c r="D270" s="86"/>
      <c r="E270" s="15"/>
      <c r="F270" s="279"/>
      <c r="G270" s="279"/>
    </row>
    <row r="271" spans="1:7" ht="13.5" customHeight="1">
      <c r="A271" s="279"/>
      <c r="B271" s="279"/>
      <c r="C271" s="15"/>
      <c r="D271" s="86"/>
      <c r="E271" s="15"/>
      <c r="F271" s="279"/>
      <c r="G271" s="279"/>
    </row>
    <row r="272" spans="1:7" ht="13.5" customHeight="1">
      <c r="A272" s="279"/>
      <c r="B272" s="279"/>
      <c r="C272" s="15"/>
      <c r="D272" s="86"/>
      <c r="E272" s="15"/>
      <c r="F272" s="279"/>
      <c r="G272" s="279"/>
    </row>
    <row r="273" spans="1:7" ht="13.5" customHeight="1">
      <c r="A273" s="279"/>
      <c r="B273" s="279"/>
      <c r="C273" s="15"/>
      <c r="D273" s="86"/>
      <c r="E273" s="15"/>
      <c r="F273" s="279"/>
      <c r="G273" s="279"/>
    </row>
    <row r="274" spans="1:7" ht="13.5" customHeight="1">
      <c r="A274" s="279"/>
      <c r="B274" s="279"/>
      <c r="C274" s="15"/>
      <c r="D274" s="86"/>
      <c r="E274" s="15"/>
      <c r="F274" s="279"/>
      <c r="G274" s="279"/>
    </row>
    <row r="275" spans="1:7" ht="13.5" customHeight="1">
      <c r="A275" s="279"/>
      <c r="B275" s="279"/>
      <c r="C275" s="15"/>
      <c r="D275" s="86"/>
      <c r="E275" s="15"/>
      <c r="F275" s="279"/>
      <c r="G275" s="279"/>
    </row>
    <row r="276" spans="1:7" ht="13.5" customHeight="1">
      <c r="A276" s="279"/>
      <c r="B276" s="279"/>
      <c r="C276" s="15"/>
      <c r="D276" s="86"/>
      <c r="E276" s="15"/>
      <c r="F276" s="279"/>
      <c r="G276" s="279"/>
    </row>
    <row r="277" spans="1:7" ht="13.5" customHeight="1">
      <c r="A277" s="279"/>
      <c r="B277" s="279"/>
      <c r="C277" s="15"/>
      <c r="D277" s="86"/>
      <c r="E277" s="15"/>
      <c r="F277" s="279"/>
      <c r="G277" s="279"/>
    </row>
    <row r="278" spans="1:7" ht="13.5" customHeight="1">
      <c r="A278" s="279"/>
      <c r="B278" s="279"/>
      <c r="C278" s="15"/>
      <c r="D278" s="86"/>
      <c r="E278" s="15"/>
      <c r="F278" s="279"/>
      <c r="G278" s="279"/>
    </row>
    <row r="279" spans="1:7" ht="13.5" customHeight="1">
      <c r="A279" s="279"/>
      <c r="B279" s="279"/>
      <c r="C279" s="15"/>
      <c r="D279" s="86"/>
      <c r="E279" s="15"/>
      <c r="F279" s="279"/>
      <c r="G279" s="279"/>
    </row>
    <row r="280" spans="1:7" ht="13.5" customHeight="1">
      <c r="A280" s="279"/>
      <c r="B280" s="279"/>
      <c r="C280" s="15"/>
      <c r="D280" s="86"/>
      <c r="E280" s="15"/>
      <c r="F280" s="279"/>
      <c r="G280" s="279"/>
    </row>
    <row r="281" spans="1:7" ht="13.5" customHeight="1">
      <c r="A281" s="279"/>
      <c r="B281" s="279"/>
      <c r="C281" s="15"/>
      <c r="D281" s="86"/>
      <c r="E281" s="15"/>
      <c r="F281" s="279"/>
      <c r="G281" s="279"/>
    </row>
    <row r="282" spans="1:7" ht="13.5" customHeight="1">
      <c r="A282" s="279"/>
      <c r="B282" s="279"/>
      <c r="C282" s="15"/>
      <c r="D282" s="86"/>
      <c r="E282" s="15"/>
      <c r="F282" s="279"/>
      <c r="G282" s="279"/>
    </row>
    <row r="283" spans="1:7" ht="13.5" customHeight="1">
      <c r="A283" s="279"/>
      <c r="B283" s="279"/>
      <c r="C283" s="15"/>
      <c r="D283" s="86"/>
      <c r="E283" s="15"/>
      <c r="F283" s="279"/>
      <c r="G283" s="279"/>
    </row>
    <row r="284" spans="1:7" ht="13.5" customHeight="1">
      <c r="A284" s="279"/>
      <c r="B284" s="279"/>
      <c r="C284" s="15"/>
      <c r="D284" s="86"/>
      <c r="E284" s="15"/>
      <c r="F284" s="279"/>
      <c r="G284" s="279"/>
    </row>
    <row r="285" spans="1:7" ht="13.5" customHeight="1">
      <c r="A285" s="279"/>
      <c r="B285" s="279"/>
      <c r="C285" s="15"/>
      <c r="D285" s="86"/>
      <c r="E285" s="15"/>
      <c r="F285" s="279"/>
      <c r="G285" s="279"/>
    </row>
    <row r="286" spans="1:7" ht="13.5" customHeight="1">
      <c r="A286" s="279"/>
      <c r="B286" s="279"/>
      <c r="C286" s="15"/>
      <c r="D286" s="86"/>
      <c r="E286" s="15"/>
      <c r="F286" s="279"/>
      <c r="G286" s="279"/>
    </row>
    <row r="287" spans="1:7" ht="13.5" customHeight="1">
      <c r="A287" s="279"/>
      <c r="B287" s="279"/>
      <c r="C287" s="15"/>
      <c r="D287" s="86"/>
      <c r="E287" s="15"/>
      <c r="F287" s="279"/>
      <c r="G287" s="279"/>
    </row>
    <row r="288" spans="1:7" ht="13.5" customHeight="1">
      <c r="A288" s="279"/>
      <c r="B288" s="279"/>
      <c r="C288" s="15"/>
      <c r="D288" s="86"/>
      <c r="E288" s="15"/>
      <c r="F288" s="279"/>
      <c r="G288" s="279"/>
    </row>
    <row r="289" spans="1:7" ht="13.5" customHeight="1">
      <c r="A289" s="279"/>
      <c r="B289" s="279"/>
      <c r="C289" s="15"/>
      <c r="D289" s="86"/>
      <c r="E289" s="15"/>
      <c r="F289" s="279"/>
      <c r="G289" s="279"/>
    </row>
    <row r="290" spans="1:7" ht="13.5" customHeight="1">
      <c r="A290" s="279"/>
      <c r="B290" s="279"/>
      <c r="C290" s="15"/>
      <c r="D290" s="86"/>
      <c r="E290" s="15"/>
      <c r="F290" s="279"/>
      <c r="G290" s="279"/>
    </row>
    <row r="291" spans="1:7" ht="13.5" customHeight="1">
      <c r="A291" s="279"/>
      <c r="B291" s="279"/>
      <c r="C291" s="15"/>
      <c r="D291" s="86"/>
      <c r="E291" s="15"/>
      <c r="F291" s="279"/>
      <c r="G291" s="279"/>
    </row>
    <row r="292" spans="1:7" ht="13.5" customHeight="1">
      <c r="A292" s="279"/>
      <c r="B292" s="279"/>
      <c r="C292" s="15"/>
      <c r="D292" s="86"/>
      <c r="E292" s="15"/>
      <c r="F292" s="279"/>
      <c r="G292" s="279"/>
    </row>
    <row r="293" spans="1:7" ht="13.5" customHeight="1">
      <c r="A293" s="279"/>
      <c r="B293" s="279"/>
      <c r="C293" s="15"/>
      <c r="D293" s="86"/>
      <c r="E293" s="15"/>
      <c r="F293" s="279"/>
      <c r="G293" s="279"/>
    </row>
    <row r="294" spans="1:7" ht="13.5" customHeight="1">
      <c r="A294" s="279"/>
      <c r="B294" s="279"/>
      <c r="C294" s="15"/>
      <c r="D294" s="86"/>
      <c r="E294" s="15"/>
      <c r="F294" s="279"/>
      <c r="G294" s="279"/>
    </row>
    <row r="295" spans="1:7" ht="13.5" customHeight="1">
      <c r="A295" s="279"/>
      <c r="B295" s="279"/>
      <c r="C295" s="15"/>
      <c r="D295" s="86"/>
      <c r="E295" s="15"/>
      <c r="F295" s="279"/>
      <c r="G295" s="279"/>
    </row>
    <row r="296" spans="1:7" ht="13.5" customHeight="1">
      <c r="A296" s="279"/>
      <c r="B296" s="279"/>
      <c r="C296" s="15"/>
      <c r="D296" s="86"/>
      <c r="E296" s="15"/>
      <c r="F296" s="279"/>
      <c r="G296" s="279"/>
    </row>
    <row r="297" spans="1:7" ht="13.5" customHeight="1">
      <c r="A297" s="279"/>
      <c r="B297" s="279"/>
      <c r="C297" s="15"/>
      <c r="D297" s="86"/>
      <c r="E297" s="15"/>
      <c r="F297" s="279"/>
      <c r="G297" s="279"/>
    </row>
    <row r="298" spans="1:7" ht="13.5" customHeight="1">
      <c r="A298" s="279"/>
      <c r="B298" s="279"/>
      <c r="C298" s="15"/>
      <c r="D298" s="86"/>
      <c r="E298" s="15"/>
      <c r="F298" s="279"/>
      <c r="G298" s="279"/>
    </row>
    <row r="299" spans="1:7" ht="13.5" customHeight="1">
      <c r="A299" s="279"/>
      <c r="B299" s="279"/>
      <c r="C299" s="15"/>
      <c r="D299" s="86"/>
      <c r="E299" s="15"/>
      <c r="F299" s="279"/>
      <c r="G299" s="279"/>
    </row>
    <row r="300" spans="1:7" ht="13.5" customHeight="1">
      <c r="A300" s="279"/>
      <c r="B300" s="279"/>
      <c r="C300" s="15"/>
      <c r="D300" s="86"/>
      <c r="E300" s="15"/>
      <c r="F300" s="279"/>
      <c r="G300" s="279"/>
    </row>
    <row r="301" spans="1:7" ht="13.5" customHeight="1">
      <c r="A301" s="279"/>
      <c r="B301" s="279"/>
      <c r="C301" s="15"/>
      <c r="D301" s="86"/>
      <c r="E301" s="15"/>
      <c r="F301" s="279"/>
      <c r="G301" s="279"/>
    </row>
    <row r="302" spans="1:7" ht="13.5" customHeight="1">
      <c r="A302" s="279"/>
      <c r="B302" s="279"/>
      <c r="C302" s="15"/>
      <c r="D302" s="86"/>
      <c r="E302" s="15"/>
      <c r="F302" s="279"/>
      <c r="G302" s="279"/>
    </row>
  </sheetData>
  <sheetProtection sort="0" autoFilter="0"/>
  <mergeCells count="13">
    <mergeCell ref="A2:F3"/>
    <mergeCell ref="H2:K3"/>
    <mergeCell ref="A4:F4"/>
    <mergeCell ref="H4:K4"/>
    <mergeCell ref="A7:A26"/>
    <mergeCell ref="A27:A46"/>
    <mergeCell ref="A167:A186"/>
    <mergeCell ref="A47:A66"/>
    <mergeCell ref="A67:A86"/>
    <mergeCell ref="A87:A106"/>
    <mergeCell ref="A107:A126"/>
    <mergeCell ref="A127:A146"/>
    <mergeCell ref="A147:A166"/>
  </mergeCells>
  <conditionalFormatting sqref="C118:D118 C158:D158">
    <cfRule type="expression" priority="9" dxfId="106" stopIfTrue="1">
      <formula>A106="女"</formula>
    </cfRule>
  </conditionalFormatting>
  <conditionalFormatting sqref="C104:D104 C144:D144">
    <cfRule type="expression" priority="8" dxfId="106" stopIfTrue="1">
      <formula>A107="女"</formula>
    </cfRule>
  </conditionalFormatting>
  <conditionalFormatting sqref="C112:D112 C152:D152">
    <cfRule type="expression" priority="7" dxfId="106" stopIfTrue="1">
      <formula>A108="女"</formula>
    </cfRule>
  </conditionalFormatting>
  <conditionalFormatting sqref="C126:D126 C166:D166">
    <cfRule type="expression" priority="6" dxfId="106" stopIfTrue="1">
      <formula>A109="女"</formula>
    </cfRule>
  </conditionalFormatting>
  <conditionalFormatting sqref="H122:I122">
    <cfRule type="expression" priority="5" dxfId="106" stopIfTrue="1">
      <formula>#REF!="女"</formula>
    </cfRule>
  </conditionalFormatting>
  <conditionalFormatting sqref="H108:I108">
    <cfRule type="expression" priority="4" dxfId="106" stopIfTrue="1">
      <formula>#REF!="女"</formula>
    </cfRule>
  </conditionalFormatting>
  <conditionalFormatting sqref="H116:I116">
    <cfRule type="expression" priority="3" dxfId="106" stopIfTrue="1">
      <formula>#REF!="女"</formula>
    </cfRule>
  </conditionalFormatting>
  <conditionalFormatting sqref="H130:I130">
    <cfRule type="expression" priority="2" dxfId="106" stopIfTrue="1">
      <formula>#REF!="女"</formula>
    </cfRule>
  </conditionalFormatting>
  <conditionalFormatting sqref="C10 C49">
    <cfRule type="expression" priority="1" dxfId="32" stopIfTrue="1">
      <formula>#REF!="女"</formula>
    </cfRule>
  </conditionalFormatting>
  <dataValidations count="2">
    <dataValidation allowBlank="1" showInputMessage="1" showErrorMessage="1" prompt="姓と名の間も全角スペース" imeMode="hiragana" sqref="H122:I122 H108:I108 H116:I116 H130:I130 C158:D158 C144:D144 C152:D152 C166:D166 C118:D118 C104:D104 C112:D112 C126:D126"/>
    <dataValidation allowBlank="1" showInputMessage="1" promptTitle="氏名の入力" prompt="姓と名の間は全角スペースを入力してください&#10;例：　高橋　尚子" imeMode="hiragana" sqref="C10 C49"/>
  </dataValidation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12" scale="12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2:L302"/>
  <sheetViews>
    <sheetView zoomScalePageLayoutView="0" workbookViewId="0" topLeftCell="A1">
      <selection activeCell="C13" sqref="C13"/>
    </sheetView>
  </sheetViews>
  <sheetFormatPr defaultColWidth="9.00390625" defaultRowHeight="13.5" customHeight="1"/>
  <cols>
    <col min="1" max="2" width="6.25390625" style="4" customWidth="1"/>
    <col min="3" max="3" width="19.25390625" style="6" customWidth="1"/>
    <col min="4" max="4" width="18.375" style="6" customWidth="1"/>
    <col min="5" max="5" width="11.75390625" style="6" customWidth="1"/>
    <col min="6" max="7" width="9.00390625" style="4" customWidth="1"/>
    <col min="8" max="8" width="18.50390625" style="4" customWidth="1"/>
    <col min="9" max="9" width="18.375" style="4" customWidth="1"/>
    <col min="10" max="10" width="12.125" style="6" customWidth="1"/>
    <col min="11" max="11" width="9.375" style="6" bestFit="1" customWidth="1"/>
    <col min="12" max="12" width="9.375" style="4" customWidth="1"/>
    <col min="13" max="16384" width="9.00390625" style="4" customWidth="1"/>
  </cols>
  <sheetData>
    <row r="2" spans="1:11" ht="26.25" customHeight="1">
      <c r="A2" s="683" t="s">
        <v>68</v>
      </c>
      <c r="B2" s="683"/>
      <c r="C2" s="683"/>
      <c r="D2" s="683"/>
      <c r="E2" s="683"/>
      <c r="F2" s="683"/>
      <c r="G2" s="212"/>
      <c r="H2" s="696" t="str">
        <f>$A$2</f>
        <v>第16回５府県交流小学生陸上大会</v>
      </c>
      <c r="I2" s="696"/>
      <c r="J2" s="696"/>
      <c r="K2" s="696"/>
    </row>
    <row r="3" spans="1:11" ht="13.5" customHeight="1">
      <c r="A3" s="683"/>
      <c r="B3" s="683"/>
      <c r="C3" s="683"/>
      <c r="D3" s="683"/>
      <c r="E3" s="683"/>
      <c r="F3" s="683"/>
      <c r="G3" s="212"/>
      <c r="H3" s="696"/>
      <c r="I3" s="696"/>
      <c r="J3" s="696"/>
      <c r="K3" s="696"/>
    </row>
    <row r="4" spans="1:12" s="3" customFormat="1" ht="20.25" customHeight="1">
      <c r="A4" s="697" t="s">
        <v>1005</v>
      </c>
      <c r="B4" s="697"/>
      <c r="C4" s="697"/>
      <c r="D4" s="697"/>
      <c r="E4" s="697"/>
      <c r="F4" s="697"/>
      <c r="G4" s="213"/>
      <c r="H4" s="697" t="str">
        <f>$A$4</f>
        <v>６年　女子　８００ｍ</v>
      </c>
      <c r="I4" s="697"/>
      <c r="J4" s="697"/>
      <c r="K4" s="697"/>
      <c r="L4" s="214"/>
    </row>
    <row r="5" spans="8:12" ht="13.5" customHeight="1" thickBot="1">
      <c r="H5" s="5"/>
      <c r="I5" s="5"/>
      <c r="J5" s="14"/>
      <c r="K5" s="14"/>
      <c r="L5" s="5"/>
    </row>
    <row r="6" spans="1:12" ht="18" customHeight="1" thickBot="1">
      <c r="A6" s="38" t="s">
        <v>0</v>
      </c>
      <c r="B6" s="16" t="s">
        <v>1</v>
      </c>
      <c r="C6" s="42" t="s">
        <v>9</v>
      </c>
      <c r="D6" s="156" t="s">
        <v>10</v>
      </c>
      <c r="E6" s="16" t="s">
        <v>4</v>
      </c>
      <c r="F6" s="215" t="s">
        <v>6</v>
      </c>
      <c r="H6" s="63" t="s">
        <v>2</v>
      </c>
      <c r="I6" s="17" t="s">
        <v>3</v>
      </c>
      <c r="J6" s="7" t="s">
        <v>4</v>
      </c>
      <c r="K6" s="19" t="s">
        <v>6</v>
      </c>
      <c r="L6" s="5"/>
    </row>
    <row r="7" spans="1:12" ht="13.5" customHeight="1">
      <c r="A7" s="698" t="s">
        <v>834</v>
      </c>
      <c r="B7" s="216">
        <v>1</v>
      </c>
      <c r="C7" s="388" t="s">
        <v>1006</v>
      </c>
      <c r="D7" s="218" t="s">
        <v>1007</v>
      </c>
      <c r="E7" s="219">
        <v>0.001763425925925926</v>
      </c>
      <c r="F7" s="39">
        <f aca="true" t="shared" si="0" ref="F7:F70">IF(E7="","",RANK(E7,$E$7:$E$198,1))</f>
        <v>3</v>
      </c>
      <c r="H7" s="102" t="s">
        <v>1008</v>
      </c>
      <c r="I7" s="103" t="s">
        <v>310</v>
      </c>
      <c r="J7" s="272">
        <v>0.0017474537037037035</v>
      </c>
      <c r="K7" s="26">
        <v>1</v>
      </c>
      <c r="L7" s="14"/>
    </row>
    <row r="8" spans="1:12" ht="13.5" customHeight="1">
      <c r="A8" s="693"/>
      <c r="B8" s="168">
        <v>2</v>
      </c>
      <c r="C8" s="217" t="s">
        <v>1009</v>
      </c>
      <c r="D8" s="218" t="s">
        <v>917</v>
      </c>
      <c r="E8" s="224">
        <v>0.0020662037037037038</v>
      </c>
      <c r="F8" s="220">
        <f t="shared" si="0"/>
        <v>32</v>
      </c>
      <c r="H8" s="96" t="s">
        <v>1010</v>
      </c>
      <c r="I8" s="81" t="s">
        <v>329</v>
      </c>
      <c r="J8" s="225">
        <v>0.0017584490740740744</v>
      </c>
      <c r="K8" s="28">
        <v>2</v>
      </c>
      <c r="L8" s="14"/>
    </row>
    <row r="9" spans="1:12" ht="13.5" customHeight="1">
      <c r="A9" s="693"/>
      <c r="B9" s="1">
        <v>3</v>
      </c>
      <c r="C9" s="217" t="s">
        <v>1011</v>
      </c>
      <c r="D9" s="218" t="s">
        <v>636</v>
      </c>
      <c r="E9" s="225">
        <v>0.0019325231481481483</v>
      </c>
      <c r="F9" s="226">
        <f t="shared" si="0"/>
        <v>18</v>
      </c>
      <c r="H9" s="96" t="s">
        <v>1006</v>
      </c>
      <c r="I9" s="110" t="s">
        <v>1007</v>
      </c>
      <c r="J9" s="225">
        <v>0.001763425925925926</v>
      </c>
      <c r="K9" s="28">
        <v>3</v>
      </c>
      <c r="L9" s="14"/>
    </row>
    <row r="10" spans="1:12" ht="13.5" customHeight="1">
      <c r="A10" s="693"/>
      <c r="B10" s="168">
        <v>4</v>
      </c>
      <c r="C10" s="230" t="s">
        <v>1008</v>
      </c>
      <c r="D10" s="218" t="s">
        <v>310</v>
      </c>
      <c r="E10" s="224">
        <v>0.0017474537037037035</v>
      </c>
      <c r="F10" s="220">
        <f t="shared" si="0"/>
        <v>1</v>
      </c>
      <c r="H10" s="96" t="s">
        <v>1012</v>
      </c>
      <c r="I10" s="81" t="s">
        <v>254</v>
      </c>
      <c r="J10" s="225">
        <v>0.0017877314814814815</v>
      </c>
      <c r="K10" s="28">
        <v>4</v>
      </c>
      <c r="L10" s="14"/>
    </row>
    <row r="11" spans="1:12" ht="13.5" customHeight="1">
      <c r="A11" s="693"/>
      <c r="B11" s="1">
        <v>5</v>
      </c>
      <c r="C11" s="230" t="s">
        <v>1013</v>
      </c>
      <c r="D11" s="218" t="s">
        <v>258</v>
      </c>
      <c r="E11" s="225">
        <v>0.0019221064814814815</v>
      </c>
      <c r="F11" s="226">
        <f t="shared" si="0"/>
        <v>17</v>
      </c>
      <c r="H11" s="96" t="s">
        <v>1014</v>
      </c>
      <c r="I11" s="81" t="s">
        <v>258</v>
      </c>
      <c r="J11" s="225">
        <v>0.001794675925925926</v>
      </c>
      <c r="K11" s="28">
        <v>5</v>
      </c>
      <c r="L11" s="14"/>
    </row>
    <row r="12" spans="1:12" ht="13.5" customHeight="1">
      <c r="A12" s="693"/>
      <c r="B12" s="168">
        <v>6</v>
      </c>
      <c r="C12" s="389" t="s">
        <v>1015</v>
      </c>
      <c r="D12" s="218" t="s">
        <v>258</v>
      </c>
      <c r="E12" s="224">
        <v>0.0018483796296296295</v>
      </c>
      <c r="F12" s="220">
        <f t="shared" si="0"/>
        <v>10</v>
      </c>
      <c r="H12" s="96" t="s">
        <v>1016</v>
      </c>
      <c r="I12" s="81" t="s">
        <v>847</v>
      </c>
      <c r="J12" s="225">
        <v>0.0018031249999999998</v>
      </c>
      <c r="K12" s="28">
        <v>6</v>
      </c>
      <c r="L12" s="14"/>
    </row>
    <row r="13" spans="1:12" ht="13.5" customHeight="1">
      <c r="A13" s="693"/>
      <c r="B13" s="1">
        <v>7</v>
      </c>
      <c r="C13" s="217" t="s">
        <v>1017</v>
      </c>
      <c r="D13" s="218" t="s">
        <v>258</v>
      </c>
      <c r="E13" s="225">
        <v>0.0018223379629629629</v>
      </c>
      <c r="F13" s="226">
        <f t="shared" si="0"/>
        <v>7</v>
      </c>
      <c r="H13" s="109" t="s">
        <v>1017</v>
      </c>
      <c r="I13" s="110" t="s">
        <v>258</v>
      </c>
      <c r="J13" s="225">
        <v>0.0018223379629629629</v>
      </c>
      <c r="K13" s="28">
        <v>7</v>
      </c>
      <c r="L13" s="14"/>
    </row>
    <row r="14" spans="1:12" ht="13.5" customHeight="1">
      <c r="A14" s="693"/>
      <c r="B14" s="168">
        <v>8</v>
      </c>
      <c r="C14" s="217" t="s">
        <v>1018</v>
      </c>
      <c r="D14" s="218" t="s">
        <v>269</v>
      </c>
      <c r="E14" s="224">
        <v>0.0019863425925925925</v>
      </c>
      <c r="F14" s="220">
        <f t="shared" si="0"/>
        <v>29</v>
      </c>
      <c r="H14" s="96" t="s">
        <v>1019</v>
      </c>
      <c r="I14" s="106" t="s">
        <v>1007</v>
      </c>
      <c r="J14" s="225">
        <v>0.0018273148148148148</v>
      </c>
      <c r="K14" s="28">
        <v>8</v>
      </c>
      <c r="L14" s="14"/>
    </row>
    <row r="15" spans="1:12" ht="13.5" customHeight="1">
      <c r="A15" s="693"/>
      <c r="B15" s="1">
        <v>9</v>
      </c>
      <c r="C15" s="217" t="s">
        <v>1020</v>
      </c>
      <c r="D15" s="218" t="s">
        <v>42</v>
      </c>
      <c r="E15" s="225">
        <v>0.001951851851851852</v>
      </c>
      <c r="F15" s="226">
        <f t="shared" si="0"/>
        <v>26</v>
      </c>
      <c r="H15" s="109" t="s">
        <v>1021</v>
      </c>
      <c r="I15" s="110" t="s">
        <v>276</v>
      </c>
      <c r="J15" s="225">
        <v>0.0018312500000000002</v>
      </c>
      <c r="K15" s="28">
        <v>9</v>
      </c>
      <c r="L15" s="14"/>
    </row>
    <row r="16" spans="1:12" ht="13.5" customHeight="1">
      <c r="A16" s="693"/>
      <c r="B16" s="168">
        <v>10</v>
      </c>
      <c r="C16" s="233"/>
      <c r="D16" s="234"/>
      <c r="E16" s="224"/>
      <c r="F16" s="220">
        <f t="shared" si="0"/>
      </c>
      <c r="H16" s="107" t="s">
        <v>1015</v>
      </c>
      <c r="I16" s="108" t="s">
        <v>258</v>
      </c>
      <c r="J16" s="225">
        <v>0.0018483796296296295</v>
      </c>
      <c r="K16" s="28">
        <v>10</v>
      </c>
      <c r="L16" s="14"/>
    </row>
    <row r="17" spans="1:12" ht="13.5" customHeight="1">
      <c r="A17" s="693"/>
      <c r="B17" s="1">
        <v>11</v>
      </c>
      <c r="C17" s="390" t="s">
        <v>1010</v>
      </c>
      <c r="D17" s="230" t="s">
        <v>329</v>
      </c>
      <c r="E17" s="225">
        <v>0.0017584490740740744</v>
      </c>
      <c r="F17" s="226">
        <f t="shared" si="0"/>
        <v>2</v>
      </c>
      <c r="H17" s="96" t="s">
        <v>1022</v>
      </c>
      <c r="I17" s="81" t="s">
        <v>17</v>
      </c>
      <c r="J17" s="225">
        <v>0.0018555555555555556</v>
      </c>
      <c r="K17" s="28">
        <v>11</v>
      </c>
      <c r="L17" s="14"/>
    </row>
    <row r="18" spans="1:12" ht="13.5" customHeight="1">
      <c r="A18" s="693"/>
      <c r="B18" s="168">
        <v>12</v>
      </c>
      <c r="C18" s="391" t="s">
        <v>1023</v>
      </c>
      <c r="D18" s="218" t="s">
        <v>314</v>
      </c>
      <c r="E18" s="224">
        <v>0.0019045138888888887</v>
      </c>
      <c r="F18" s="220">
        <f t="shared" si="0"/>
        <v>14</v>
      </c>
      <c r="H18" s="96" t="s">
        <v>1024</v>
      </c>
      <c r="I18" s="81" t="s">
        <v>258</v>
      </c>
      <c r="J18" s="225">
        <v>0.001882986111111111</v>
      </c>
      <c r="K18" s="28">
        <v>12</v>
      </c>
      <c r="L18" s="14"/>
    </row>
    <row r="19" spans="1:12" ht="13.5" customHeight="1">
      <c r="A19" s="693"/>
      <c r="B19" s="1">
        <v>13</v>
      </c>
      <c r="C19" s="391"/>
      <c r="D19" s="218"/>
      <c r="E19" s="225"/>
      <c r="F19" s="226">
        <f t="shared" si="0"/>
      </c>
      <c r="H19" s="96" t="s">
        <v>1025</v>
      </c>
      <c r="I19" s="106" t="s">
        <v>265</v>
      </c>
      <c r="J19" s="225">
        <v>0.001902662037037037</v>
      </c>
      <c r="K19" s="28">
        <v>13</v>
      </c>
      <c r="L19" s="14"/>
    </row>
    <row r="20" spans="1:12" ht="13.5" customHeight="1">
      <c r="A20" s="693"/>
      <c r="B20" s="168">
        <v>14</v>
      </c>
      <c r="C20" s="217" t="s">
        <v>1025</v>
      </c>
      <c r="D20" s="218" t="s">
        <v>265</v>
      </c>
      <c r="E20" s="224">
        <v>0.001902662037037037</v>
      </c>
      <c r="F20" s="220">
        <f t="shared" si="0"/>
        <v>13</v>
      </c>
      <c r="H20" s="96" t="s">
        <v>1023</v>
      </c>
      <c r="I20" s="81" t="s">
        <v>314</v>
      </c>
      <c r="J20" s="225">
        <v>0.0019045138888888887</v>
      </c>
      <c r="K20" s="28">
        <v>14</v>
      </c>
      <c r="L20" s="14"/>
    </row>
    <row r="21" spans="1:12" ht="13.5" customHeight="1">
      <c r="A21" s="693"/>
      <c r="B21" s="1">
        <v>15</v>
      </c>
      <c r="C21" s="217" t="s">
        <v>1021</v>
      </c>
      <c r="D21" s="218" t="s">
        <v>276</v>
      </c>
      <c r="E21" s="225">
        <v>0.0018312500000000002</v>
      </c>
      <c r="F21" s="226">
        <f t="shared" si="0"/>
        <v>9</v>
      </c>
      <c r="H21" s="113" t="s">
        <v>1026</v>
      </c>
      <c r="I21" s="111" t="s">
        <v>267</v>
      </c>
      <c r="J21" s="225">
        <v>0.0019093749999999998</v>
      </c>
      <c r="K21" s="28">
        <v>15</v>
      </c>
      <c r="L21" s="14"/>
    </row>
    <row r="22" spans="1:12" ht="13.5" customHeight="1">
      <c r="A22" s="693"/>
      <c r="B22" s="168">
        <v>16</v>
      </c>
      <c r="C22" s="217" t="s">
        <v>1027</v>
      </c>
      <c r="D22" s="218" t="s">
        <v>70</v>
      </c>
      <c r="E22" s="224">
        <v>0.0019381944444444444</v>
      </c>
      <c r="F22" s="220">
        <f t="shared" si="0"/>
        <v>22</v>
      </c>
      <c r="H22" s="96" t="s">
        <v>1028</v>
      </c>
      <c r="I22" s="81" t="s">
        <v>258</v>
      </c>
      <c r="J22" s="225">
        <v>0.0019168981481481483</v>
      </c>
      <c r="K22" s="28">
        <v>16</v>
      </c>
      <c r="L22" s="14"/>
    </row>
    <row r="23" spans="1:12" ht="13.5" customHeight="1">
      <c r="A23" s="693"/>
      <c r="B23" s="1">
        <v>17</v>
      </c>
      <c r="C23" s="217"/>
      <c r="D23" s="218"/>
      <c r="E23" s="225"/>
      <c r="F23" s="226">
        <f t="shared" si="0"/>
      </c>
      <c r="H23" s="96" t="s">
        <v>1013</v>
      </c>
      <c r="I23" s="81" t="s">
        <v>258</v>
      </c>
      <c r="J23" s="225">
        <v>0.0019221064814814815</v>
      </c>
      <c r="K23" s="28">
        <v>17</v>
      </c>
      <c r="L23" s="14"/>
    </row>
    <row r="24" spans="1:12" ht="13.5" customHeight="1">
      <c r="A24" s="693"/>
      <c r="B24" s="168">
        <v>18</v>
      </c>
      <c r="C24" s="217"/>
      <c r="D24" s="218"/>
      <c r="E24" s="224"/>
      <c r="F24" s="220">
        <f t="shared" si="0"/>
      </c>
      <c r="H24" s="109" t="s">
        <v>1011</v>
      </c>
      <c r="I24" s="110" t="s">
        <v>636</v>
      </c>
      <c r="J24" s="225">
        <v>0.0019325231481481483</v>
      </c>
      <c r="K24" s="28">
        <v>18</v>
      </c>
      <c r="L24" s="14"/>
    </row>
    <row r="25" spans="1:12" ht="13.5" customHeight="1">
      <c r="A25" s="693"/>
      <c r="B25" s="1">
        <v>19</v>
      </c>
      <c r="C25" s="217"/>
      <c r="D25" s="218"/>
      <c r="E25" s="225"/>
      <c r="F25" s="226">
        <f t="shared" si="0"/>
      </c>
      <c r="H25" s="109" t="s">
        <v>1029</v>
      </c>
      <c r="I25" s="110" t="s">
        <v>310</v>
      </c>
      <c r="J25" s="225">
        <v>0.001932638888888889</v>
      </c>
      <c r="K25" s="28">
        <v>19</v>
      </c>
      <c r="L25" s="14"/>
    </row>
    <row r="26" spans="1:12" ht="13.5" customHeight="1" thickBot="1">
      <c r="A26" s="694"/>
      <c r="B26" s="237">
        <v>20</v>
      </c>
      <c r="C26" s="238"/>
      <c r="D26" s="239"/>
      <c r="E26" s="240"/>
      <c r="F26" s="241">
        <f t="shared" si="0"/>
      </c>
      <c r="H26" s="109" t="s">
        <v>1030</v>
      </c>
      <c r="I26" s="110" t="s">
        <v>310</v>
      </c>
      <c r="J26" s="225">
        <v>0.0019350694444444448</v>
      </c>
      <c r="K26" s="28">
        <v>20</v>
      </c>
      <c r="L26" s="14"/>
    </row>
    <row r="27" spans="1:12" ht="13.5" customHeight="1">
      <c r="A27" s="692" t="s">
        <v>859</v>
      </c>
      <c r="B27" s="9">
        <v>1</v>
      </c>
      <c r="C27" s="392" t="s">
        <v>1019</v>
      </c>
      <c r="D27" s="243" t="s">
        <v>1007</v>
      </c>
      <c r="E27" s="244">
        <v>0.0018273148148148148</v>
      </c>
      <c r="F27" s="41">
        <f t="shared" si="0"/>
        <v>8</v>
      </c>
      <c r="H27" s="96" t="s">
        <v>1031</v>
      </c>
      <c r="I27" s="81" t="s">
        <v>256</v>
      </c>
      <c r="J27" s="225">
        <v>0.0019368055555555555</v>
      </c>
      <c r="K27" s="28">
        <v>21</v>
      </c>
      <c r="L27" s="14"/>
    </row>
    <row r="28" spans="1:12" ht="13.5" customHeight="1">
      <c r="A28" s="693"/>
      <c r="B28" s="168">
        <v>2</v>
      </c>
      <c r="C28" s="217" t="s">
        <v>1032</v>
      </c>
      <c r="D28" s="218" t="s">
        <v>917</v>
      </c>
      <c r="E28" s="224">
        <v>0.0023579861111111115</v>
      </c>
      <c r="F28" s="220">
        <f t="shared" si="0"/>
        <v>44</v>
      </c>
      <c r="H28" s="96" t="s">
        <v>1027</v>
      </c>
      <c r="I28" s="110" t="s">
        <v>70</v>
      </c>
      <c r="J28" s="225">
        <v>0.0019381944444444444</v>
      </c>
      <c r="K28" s="28">
        <v>22</v>
      </c>
      <c r="L28" s="14"/>
    </row>
    <row r="29" spans="1:12" ht="13.5" customHeight="1">
      <c r="A29" s="693"/>
      <c r="B29" s="1">
        <v>3</v>
      </c>
      <c r="C29" s="230" t="s">
        <v>1033</v>
      </c>
      <c r="D29" s="218" t="s">
        <v>636</v>
      </c>
      <c r="E29" s="225">
        <v>0.0021542824074074073</v>
      </c>
      <c r="F29" s="226">
        <f t="shared" si="0"/>
        <v>39</v>
      </c>
      <c r="H29" s="96" t="s">
        <v>1034</v>
      </c>
      <c r="I29" s="81" t="s">
        <v>42</v>
      </c>
      <c r="J29" s="225">
        <v>0.0019447916666666667</v>
      </c>
      <c r="K29" s="28">
        <v>23</v>
      </c>
      <c r="L29" s="14"/>
    </row>
    <row r="30" spans="1:12" ht="13.5" customHeight="1">
      <c r="A30" s="693"/>
      <c r="B30" s="168">
        <v>4</v>
      </c>
      <c r="C30" s="389" t="s">
        <v>1029</v>
      </c>
      <c r="D30" s="218" t="s">
        <v>310</v>
      </c>
      <c r="E30" s="224">
        <v>0.001932638888888889</v>
      </c>
      <c r="F30" s="220">
        <f t="shared" si="0"/>
        <v>19</v>
      </c>
      <c r="H30" s="96" t="s">
        <v>1035</v>
      </c>
      <c r="I30" s="81" t="s">
        <v>842</v>
      </c>
      <c r="J30" s="225">
        <v>0.001945023148148148</v>
      </c>
      <c r="K30" s="28">
        <v>24</v>
      </c>
      <c r="L30" s="14"/>
    </row>
    <row r="31" spans="1:12" ht="13.5" customHeight="1">
      <c r="A31" s="693"/>
      <c r="B31" s="1">
        <v>5</v>
      </c>
      <c r="C31" s="230" t="s">
        <v>1014</v>
      </c>
      <c r="D31" s="218" t="s">
        <v>258</v>
      </c>
      <c r="E31" s="225">
        <v>0.001794675925925926</v>
      </c>
      <c r="F31" s="226">
        <f t="shared" si="0"/>
        <v>5</v>
      </c>
      <c r="H31" s="109" t="s">
        <v>1036</v>
      </c>
      <c r="I31" s="111" t="s">
        <v>258</v>
      </c>
      <c r="J31" s="225">
        <v>0.0019461805555555558</v>
      </c>
      <c r="K31" s="28">
        <v>25</v>
      </c>
      <c r="L31" s="14"/>
    </row>
    <row r="32" spans="1:12" ht="13.5" customHeight="1">
      <c r="A32" s="693"/>
      <c r="B32" s="168">
        <v>6</v>
      </c>
      <c r="C32" s="389" t="s">
        <v>1037</v>
      </c>
      <c r="D32" s="218" t="s">
        <v>258</v>
      </c>
      <c r="E32" s="224">
        <v>0.002285069444444444</v>
      </c>
      <c r="F32" s="220">
        <f t="shared" si="0"/>
        <v>41</v>
      </c>
      <c r="H32" s="96" t="s">
        <v>1020</v>
      </c>
      <c r="I32" s="81" t="s">
        <v>42</v>
      </c>
      <c r="J32" s="225">
        <v>0.001951851851851852</v>
      </c>
      <c r="K32" s="28">
        <v>26</v>
      </c>
      <c r="L32" s="14"/>
    </row>
    <row r="33" spans="1:12" ht="13.5" customHeight="1">
      <c r="A33" s="693"/>
      <c r="B33" s="1">
        <v>7</v>
      </c>
      <c r="C33" s="217" t="s">
        <v>1024</v>
      </c>
      <c r="D33" s="218" t="s">
        <v>258</v>
      </c>
      <c r="E33" s="225">
        <v>0.001882986111111111</v>
      </c>
      <c r="F33" s="226">
        <f t="shared" si="0"/>
        <v>12</v>
      </c>
      <c r="H33" s="96" t="s">
        <v>1038</v>
      </c>
      <c r="I33" s="81" t="s">
        <v>310</v>
      </c>
      <c r="J33" s="225">
        <v>0.0019655092592592593</v>
      </c>
      <c r="K33" s="28">
        <v>27</v>
      </c>
      <c r="L33" s="14"/>
    </row>
    <row r="34" spans="1:12" ht="13.5" customHeight="1">
      <c r="A34" s="693"/>
      <c r="B34" s="168">
        <v>8</v>
      </c>
      <c r="C34" s="217" t="s">
        <v>1039</v>
      </c>
      <c r="D34" s="218" t="s">
        <v>15</v>
      </c>
      <c r="E34" s="224">
        <v>0.0020692129629629632</v>
      </c>
      <c r="F34" s="220">
        <f t="shared" si="0"/>
        <v>33</v>
      </c>
      <c r="H34" s="96" t="s">
        <v>1040</v>
      </c>
      <c r="I34" s="81" t="s">
        <v>70</v>
      </c>
      <c r="J34" s="225">
        <v>0.001978935185185185</v>
      </c>
      <c r="K34" s="28">
        <v>28</v>
      </c>
      <c r="L34" s="14"/>
    </row>
    <row r="35" spans="1:12" ht="13.5" customHeight="1">
      <c r="A35" s="693"/>
      <c r="B35" s="1">
        <v>9</v>
      </c>
      <c r="C35" s="217" t="s">
        <v>1034</v>
      </c>
      <c r="D35" s="218" t="s">
        <v>42</v>
      </c>
      <c r="E35" s="225">
        <v>0.0019447916666666667</v>
      </c>
      <c r="F35" s="226">
        <f t="shared" si="0"/>
        <v>23</v>
      </c>
      <c r="H35" s="96" t="s">
        <v>1018</v>
      </c>
      <c r="I35" s="81" t="s">
        <v>269</v>
      </c>
      <c r="J35" s="225">
        <v>0.0019863425925925925</v>
      </c>
      <c r="K35" s="28">
        <v>29</v>
      </c>
      <c r="L35" s="14"/>
    </row>
    <row r="36" spans="1:12" ht="13.5" customHeight="1">
      <c r="A36" s="693"/>
      <c r="B36" s="168">
        <v>10</v>
      </c>
      <c r="C36" s="233" t="s">
        <v>1026</v>
      </c>
      <c r="D36" s="234" t="s">
        <v>267</v>
      </c>
      <c r="E36" s="224">
        <v>0.0019093749999999998</v>
      </c>
      <c r="F36" s="220">
        <f t="shared" si="0"/>
        <v>15</v>
      </c>
      <c r="H36" s="96" t="s">
        <v>1041</v>
      </c>
      <c r="I36" s="106" t="s">
        <v>165</v>
      </c>
      <c r="J36" s="225">
        <v>0.001990509259259259</v>
      </c>
      <c r="K36" s="28">
        <v>30</v>
      </c>
      <c r="L36" s="14"/>
    </row>
    <row r="37" spans="1:12" ht="13.5" customHeight="1">
      <c r="A37" s="693"/>
      <c r="B37" s="1">
        <v>11</v>
      </c>
      <c r="C37" s="390" t="s">
        <v>1035</v>
      </c>
      <c r="D37" s="230" t="s">
        <v>842</v>
      </c>
      <c r="E37" s="225">
        <v>0.001945023148148148</v>
      </c>
      <c r="F37" s="226">
        <f t="shared" si="0"/>
        <v>24</v>
      </c>
      <c r="H37" s="96" t="s">
        <v>1042</v>
      </c>
      <c r="I37" s="81" t="s">
        <v>256</v>
      </c>
      <c r="J37" s="225">
        <v>0.0020552083333333334</v>
      </c>
      <c r="K37" s="28">
        <v>31</v>
      </c>
      <c r="L37" s="14"/>
    </row>
    <row r="38" spans="1:12" ht="13.5" customHeight="1">
      <c r="A38" s="693"/>
      <c r="B38" s="168">
        <v>12</v>
      </c>
      <c r="C38" s="391" t="s">
        <v>1016</v>
      </c>
      <c r="D38" s="218" t="s">
        <v>847</v>
      </c>
      <c r="E38" s="224">
        <v>0.0018031249999999998</v>
      </c>
      <c r="F38" s="220">
        <f t="shared" si="0"/>
        <v>6</v>
      </c>
      <c r="H38" s="96" t="s">
        <v>1009</v>
      </c>
      <c r="I38" s="81" t="s">
        <v>917</v>
      </c>
      <c r="J38" s="225">
        <v>0.0020662037037037038</v>
      </c>
      <c r="K38" s="28">
        <v>32</v>
      </c>
      <c r="L38" s="14"/>
    </row>
    <row r="39" spans="1:12" ht="13.5" customHeight="1">
      <c r="A39" s="693"/>
      <c r="B39" s="1">
        <v>13</v>
      </c>
      <c r="C39" s="217" t="s">
        <v>1031</v>
      </c>
      <c r="D39" s="218" t="s">
        <v>256</v>
      </c>
      <c r="E39" s="225">
        <v>0.0019368055555555555</v>
      </c>
      <c r="F39" s="226">
        <f t="shared" si="0"/>
        <v>21</v>
      </c>
      <c r="H39" s="114" t="s">
        <v>1039</v>
      </c>
      <c r="I39" s="111" t="s">
        <v>15</v>
      </c>
      <c r="J39" s="225">
        <v>0.0020692129629629632</v>
      </c>
      <c r="K39" s="28">
        <v>33</v>
      </c>
      <c r="L39" s="14"/>
    </row>
    <row r="40" spans="1:12" ht="13.5" customHeight="1">
      <c r="A40" s="693"/>
      <c r="B40" s="168">
        <v>14</v>
      </c>
      <c r="C40" s="217" t="s">
        <v>1043</v>
      </c>
      <c r="D40" s="218" t="s">
        <v>240</v>
      </c>
      <c r="E40" s="224">
        <v>0.00219224537037037</v>
      </c>
      <c r="F40" s="220">
        <f t="shared" si="0"/>
        <v>40</v>
      </c>
      <c r="H40" s="96" t="s">
        <v>1044</v>
      </c>
      <c r="I40" s="81" t="s">
        <v>21</v>
      </c>
      <c r="J40" s="225">
        <v>0.0020923611111111112</v>
      </c>
      <c r="K40" s="28">
        <v>34</v>
      </c>
      <c r="L40" s="14"/>
    </row>
    <row r="41" spans="1:12" ht="13.5" customHeight="1">
      <c r="A41" s="693"/>
      <c r="B41" s="1">
        <v>15</v>
      </c>
      <c r="C41" s="393" t="s">
        <v>1038</v>
      </c>
      <c r="D41" s="394" t="s">
        <v>310</v>
      </c>
      <c r="E41" s="225">
        <v>0.0019655092592592593</v>
      </c>
      <c r="F41" s="226">
        <f t="shared" si="0"/>
        <v>27</v>
      </c>
      <c r="H41" s="96" t="s">
        <v>1045</v>
      </c>
      <c r="I41" s="81" t="s">
        <v>14</v>
      </c>
      <c r="J41" s="225">
        <v>0.0021315972222222222</v>
      </c>
      <c r="K41" s="28">
        <v>35</v>
      </c>
      <c r="L41" s="14"/>
    </row>
    <row r="42" spans="1:12" ht="13.5" customHeight="1">
      <c r="A42" s="693"/>
      <c r="B42" s="168">
        <v>16</v>
      </c>
      <c r="C42" s="217" t="s">
        <v>1040</v>
      </c>
      <c r="D42" s="218" t="s">
        <v>70</v>
      </c>
      <c r="E42" s="224">
        <v>0.001978935185185185</v>
      </c>
      <c r="F42" s="220">
        <f t="shared" si="0"/>
        <v>28</v>
      </c>
      <c r="H42" s="96" t="s">
        <v>1046</v>
      </c>
      <c r="I42" s="81" t="s">
        <v>917</v>
      </c>
      <c r="J42" s="225">
        <v>0.0021488425925925924</v>
      </c>
      <c r="K42" s="28">
        <v>36</v>
      </c>
      <c r="L42" s="14"/>
    </row>
    <row r="43" spans="1:12" ht="13.5" customHeight="1">
      <c r="A43" s="693"/>
      <c r="B43" s="1">
        <v>17</v>
      </c>
      <c r="C43" s="217"/>
      <c r="D43" s="218"/>
      <c r="E43" s="225"/>
      <c r="F43" s="226">
        <f t="shared" si="0"/>
      </c>
      <c r="H43" s="107" t="s">
        <v>1047</v>
      </c>
      <c r="I43" s="108" t="s">
        <v>917</v>
      </c>
      <c r="J43" s="225">
        <v>0.00215162037037037</v>
      </c>
      <c r="K43" s="28">
        <v>37</v>
      </c>
      <c r="L43" s="14"/>
    </row>
    <row r="44" spans="1:12" ht="13.5" customHeight="1">
      <c r="A44" s="693"/>
      <c r="B44" s="168">
        <v>18</v>
      </c>
      <c r="C44" s="390"/>
      <c r="D44" s="230"/>
      <c r="E44" s="224"/>
      <c r="F44" s="220">
        <f t="shared" si="0"/>
      </c>
      <c r="H44" s="96" t="s">
        <v>1048</v>
      </c>
      <c r="I44" s="81" t="s">
        <v>269</v>
      </c>
      <c r="J44" s="225">
        <v>0.002152199074074074</v>
      </c>
      <c r="K44" s="28">
        <v>38</v>
      </c>
      <c r="L44" s="14"/>
    </row>
    <row r="45" spans="1:12" ht="13.5" customHeight="1">
      <c r="A45" s="693"/>
      <c r="B45" s="1">
        <v>19</v>
      </c>
      <c r="C45" s="88"/>
      <c r="D45" s="81"/>
      <c r="E45" s="225"/>
      <c r="F45" s="226">
        <f t="shared" si="0"/>
      </c>
      <c r="H45" s="96" t="s">
        <v>1033</v>
      </c>
      <c r="I45" s="81" t="s">
        <v>636</v>
      </c>
      <c r="J45" s="225">
        <v>0.0021542824074074073</v>
      </c>
      <c r="K45" s="28">
        <v>39</v>
      </c>
      <c r="L45" s="14"/>
    </row>
    <row r="46" spans="1:12" ht="13.5" customHeight="1" thickBot="1">
      <c r="A46" s="694"/>
      <c r="B46" s="237">
        <v>20</v>
      </c>
      <c r="C46" s="238"/>
      <c r="D46" s="239"/>
      <c r="E46" s="240"/>
      <c r="F46" s="241">
        <f t="shared" si="0"/>
      </c>
      <c r="H46" s="129" t="s">
        <v>1043</v>
      </c>
      <c r="I46" s="207" t="s">
        <v>240</v>
      </c>
      <c r="J46" s="269">
        <v>0.00219224537037037</v>
      </c>
      <c r="K46" s="30">
        <v>40</v>
      </c>
      <c r="L46" s="14"/>
    </row>
    <row r="47" spans="1:12" ht="13.5" customHeight="1">
      <c r="A47" s="692" t="s">
        <v>867</v>
      </c>
      <c r="B47" s="9">
        <v>1</v>
      </c>
      <c r="C47" s="242" t="s">
        <v>1047</v>
      </c>
      <c r="D47" s="243" t="s">
        <v>917</v>
      </c>
      <c r="E47" s="244">
        <v>0.00215162037037037</v>
      </c>
      <c r="F47" s="41">
        <f t="shared" si="0"/>
        <v>37</v>
      </c>
      <c r="H47" s="102" t="s">
        <v>1037</v>
      </c>
      <c r="I47" s="395" t="s">
        <v>258</v>
      </c>
      <c r="J47" s="272">
        <v>0.002285069444444444</v>
      </c>
      <c r="K47" s="26">
        <v>41</v>
      </c>
      <c r="L47" s="14"/>
    </row>
    <row r="48" spans="1:12" ht="13.5" customHeight="1">
      <c r="A48" s="693"/>
      <c r="B48" s="168">
        <v>2</v>
      </c>
      <c r="C48" s="217" t="s">
        <v>1046</v>
      </c>
      <c r="D48" s="218" t="s">
        <v>917</v>
      </c>
      <c r="E48" s="224">
        <v>0.0021488425925925924</v>
      </c>
      <c r="F48" s="220">
        <f t="shared" si="0"/>
        <v>36</v>
      </c>
      <c r="H48" s="113" t="s">
        <v>1049</v>
      </c>
      <c r="I48" s="111" t="s">
        <v>706</v>
      </c>
      <c r="J48" s="225">
        <v>0.0023189814814814813</v>
      </c>
      <c r="K48" s="28">
        <v>42</v>
      </c>
      <c r="L48" s="14"/>
    </row>
    <row r="49" spans="1:12" ht="13.5" customHeight="1">
      <c r="A49" s="693"/>
      <c r="B49" s="1">
        <v>3</v>
      </c>
      <c r="C49" s="389" t="s">
        <v>1050</v>
      </c>
      <c r="D49" s="218" t="s">
        <v>636</v>
      </c>
      <c r="E49" s="225">
        <v>0.0023569444444444445</v>
      </c>
      <c r="F49" s="226">
        <f t="shared" si="0"/>
        <v>43</v>
      </c>
      <c r="H49" s="107" t="s">
        <v>1050</v>
      </c>
      <c r="I49" s="108" t="s">
        <v>636</v>
      </c>
      <c r="J49" s="225">
        <v>0.0023569444444444445</v>
      </c>
      <c r="K49" s="28">
        <v>43</v>
      </c>
      <c r="L49" s="14"/>
    </row>
    <row r="50" spans="1:12" ht="13.5" customHeight="1">
      <c r="A50" s="693"/>
      <c r="B50" s="168">
        <v>4</v>
      </c>
      <c r="C50" s="230" t="s">
        <v>1030</v>
      </c>
      <c r="D50" s="218" t="s">
        <v>310</v>
      </c>
      <c r="E50" s="224">
        <v>0.0019350694444444448</v>
      </c>
      <c r="F50" s="220">
        <f t="shared" si="0"/>
        <v>20</v>
      </c>
      <c r="H50" s="96" t="s">
        <v>1032</v>
      </c>
      <c r="I50" s="81" t="s">
        <v>917</v>
      </c>
      <c r="J50" s="225">
        <v>0.0023579861111111115</v>
      </c>
      <c r="K50" s="28">
        <v>44</v>
      </c>
      <c r="L50" s="14"/>
    </row>
    <row r="51" spans="1:12" ht="13.5" customHeight="1">
      <c r="A51" s="693"/>
      <c r="B51" s="1">
        <v>5</v>
      </c>
      <c r="C51" s="230" t="s">
        <v>1028</v>
      </c>
      <c r="D51" s="218" t="s">
        <v>258</v>
      </c>
      <c r="E51" s="225">
        <v>0.0019168981481481483</v>
      </c>
      <c r="F51" s="226">
        <f t="shared" si="0"/>
        <v>16</v>
      </c>
      <c r="H51" s="109" t="s">
        <v>1051</v>
      </c>
      <c r="I51" s="110" t="s">
        <v>15</v>
      </c>
      <c r="J51" s="225">
        <v>0.002792592592592593</v>
      </c>
      <c r="K51" s="28">
        <v>45</v>
      </c>
      <c r="L51" s="14"/>
    </row>
    <row r="52" spans="1:12" ht="13.5" customHeight="1">
      <c r="A52" s="693"/>
      <c r="B52" s="168">
        <v>6</v>
      </c>
      <c r="C52" s="230" t="s">
        <v>1036</v>
      </c>
      <c r="D52" s="218" t="s">
        <v>258</v>
      </c>
      <c r="E52" s="224">
        <v>0.0019461805555555558</v>
      </c>
      <c r="F52" s="220">
        <f t="shared" si="0"/>
        <v>25</v>
      </c>
      <c r="H52" s="96"/>
      <c r="I52" s="81"/>
      <c r="J52" s="225"/>
      <c r="K52" s="28" t="s">
        <v>11</v>
      </c>
      <c r="L52" s="14"/>
    </row>
    <row r="53" spans="1:12" ht="13.5" customHeight="1">
      <c r="A53" s="693"/>
      <c r="B53" s="1">
        <v>7</v>
      </c>
      <c r="C53" s="389" t="s">
        <v>1041</v>
      </c>
      <c r="D53" s="218" t="s">
        <v>165</v>
      </c>
      <c r="E53" s="225">
        <v>0.001990509259259259</v>
      </c>
      <c r="F53" s="226">
        <f t="shared" si="0"/>
        <v>30</v>
      </c>
      <c r="H53" s="96"/>
      <c r="I53" s="81"/>
      <c r="J53" s="225"/>
      <c r="K53" s="28" t="s">
        <v>11</v>
      </c>
      <c r="L53" s="14"/>
    </row>
    <row r="54" spans="1:12" ht="13.5" customHeight="1">
      <c r="A54" s="693"/>
      <c r="B54" s="168">
        <v>8</v>
      </c>
      <c r="C54" s="217" t="s">
        <v>1048</v>
      </c>
      <c r="D54" s="218" t="s">
        <v>269</v>
      </c>
      <c r="E54" s="224">
        <v>0.002152199074074074</v>
      </c>
      <c r="F54" s="220">
        <f t="shared" si="0"/>
        <v>38</v>
      </c>
      <c r="H54" s="96"/>
      <c r="I54" s="81"/>
      <c r="J54" s="225"/>
      <c r="K54" s="28" t="s">
        <v>11</v>
      </c>
      <c r="L54" s="14"/>
    </row>
    <row r="55" spans="1:12" ht="13.5" customHeight="1">
      <c r="A55" s="693"/>
      <c r="B55" s="1">
        <v>9</v>
      </c>
      <c r="C55" s="217" t="s">
        <v>1051</v>
      </c>
      <c r="D55" s="218" t="s">
        <v>15</v>
      </c>
      <c r="E55" s="225">
        <v>0.002792592592592593</v>
      </c>
      <c r="F55" s="226">
        <f t="shared" si="0"/>
        <v>45</v>
      </c>
      <c r="H55" s="107"/>
      <c r="I55" s="108"/>
      <c r="J55" s="225"/>
      <c r="K55" s="28" t="s">
        <v>11</v>
      </c>
      <c r="L55" s="14"/>
    </row>
    <row r="56" spans="1:12" ht="13.5" customHeight="1">
      <c r="A56" s="693"/>
      <c r="B56" s="168">
        <v>10</v>
      </c>
      <c r="C56" s="217" t="s">
        <v>1044</v>
      </c>
      <c r="D56" s="218" t="s">
        <v>21</v>
      </c>
      <c r="E56" s="224">
        <v>0.0020923611111111112</v>
      </c>
      <c r="F56" s="220">
        <f t="shared" si="0"/>
        <v>34</v>
      </c>
      <c r="H56" s="96"/>
      <c r="I56" s="81"/>
      <c r="J56" s="225"/>
      <c r="K56" s="28" t="s">
        <v>11</v>
      </c>
      <c r="L56" s="14"/>
    </row>
    <row r="57" spans="1:12" ht="13.5" customHeight="1">
      <c r="A57" s="693"/>
      <c r="B57" s="1">
        <v>11</v>
      </c>
      <c r="C57" s="390" t="s">
        <v>1022</v>
      </c>
      <c r="D57" s="230" t="s">
        <v>17</v>
      </c>
      <c r="E57" s="225">
        <v>0.0018555555555555556</v>
      </c>
      <c r="F57" s="226">
        <f t="shared" si="0"/>
        <v>11</v>
      </c>
      <c r="H57" s="96"/>
      <c r="I57" s="81"/>
      <c r="J57" s="225"/>
      <c r="K57" s="28" t="s">
        <v>11</v>
      </c>
      <c r="L57" s="14"/>
    </row>
    <row r="58" spans="1:12" ht="13.5" customHeight="1">
      <c r="A58" s="693"/>
      <c r="B58" s="168">
        <v>12</v>
      </c>
      <c r="C58" s="391" t="s">
        <v>1045</v>
      </c>
      <c r="D58" s="218" t="s">
        <v>14</v>
      </c>
      <c r="E58" s="224">
        <v>0.0021315972222222222</v>
      </c>
      <c r="F58" s="220">
        <f t="shared" si="0"/>
        <v>35</v>
      </c>
      <c r="H58" s="96"/>
      <c r="I58" s="81"/>
      <c r="J58" s="225"/>
      <c r="K58" s="28" t="s">
        <v>11</v>
      </c>
      <c r="L58" s="14"/>
    </row>
    <row r="59" spans="1:12" ht="13.5" customHeight="1">
      <c r="A59" s="693"/>
      <c r="B59" s="1">
        <v>13</v>
      </c>
      <c r="C59" s="217" t="s">
        <v>1042</v>
      </c>
      <c r="D59" s="218" t="s">
        <v>256</v>
      </c>
      <c r="E59" s="225">
        <v>0.0020552083333333334</v>
      </c>
      <c r="F59" s="226">
        <f t="shared" si="0"/>
        <v>31</v>
      </c>
      <c r="H59" s="107"/>
      <c r="I59" s="108"/>
      <c r="J59" s="225"/>
      <c r="K59" s="28" t="s">
        <v>11</v>
      </c>
      <c r="L59" s="14"/>
    </row>
    <row r="60" spans="1:12" ht="13.5" customHeight="1">
      <c r="A60" s="693"/>
      <c r="B60" s="168">
        <v>14</v>
      </c>
      <c r="C60" s="217" t="s">
        <v>1012</v>
      </c>
      <c r="D60" s="218" t="s">
        <v>254</v>
      </c>
      <c r="E60" s="224">
        <v>0.0017877314814814815</v>
      </c>
      <c r="F60" s="220">
        <f t="shared" si="0"/>
        <v>4</v>
      </c>
      <c r="H60" s="96"/>
      <c r="I60" s="81"/>
      <c r="J60" s="225"/>
      <c r="K60" s="28" t="s">
        <v>11</v>
      </c>
      <c r="L60" s="14"/>
    </row>
    <row r="61" spans="1:12" ht="13.5" customHeight="1">
      <c r="A61" s="693"/>
      <c r="B61" s="1">
        <v>15</v>
      </c>
      <c r="C61" s="396" t="s">
        <v>1049</v>
      </c>
      <c r="D61" s="218" t="s">
        <v>706</v>
      </c>
      <c r="E61" s="225">
        <v>0.0023189814814814813</v>
      </c>
      <c r="F61" s="226">
        <f t="shared" si="0"/>
        <v>42</v>
      </c>
      <c r="H61" s="96"/>
      <c r="I61" s="106"/>
      <c r="J61" s="225"/>
      <c r="K61" s="28" t="s">
        <v>11</v>
      </c>
      <c r="L61" s="14"/>
    </row>
    <row r="62" spans="1:12" ht="13.5" customHeight="1">
      <c r="A62" s="693"/>
      <c r="B62" s="168">
        <v>16</v>
      </c>
      <c r="C62" s="389"/>
      <c r="D62" s="218"/>
      <c r="E62" s="224"/>
      <c r="F62" s="220">
        <f t="shared" si="0"/>
      </c>
      <c r="H62" s="96"/>
      <c r="I62" s="81"/>
      <c r="J62" s="225"/>
      <c r="K62" s="28" t="s">
        <v>11</v>
      </c>
      <c r="L62" s="14"/>
    </row>
    <row r="63" spans="1:12" ht="13.5" customHeight="1">
      <c r="A63" s="693"/>
      <c r="B63" s="1">
        <v>17</v>
      </c>
      <c r="C63" s="217"/>
      <c r="D63" s="218"/>
      <c r="E63" s="225"/>
      <c r="F63" s="226">
        <f t="shared" si="0"/>
      </c>
      <c r="H63" s="96"/>
      <c r="I63" s="81"/>
      <c r="J63" s="225"/>
      <c r="K63" s="28" t="s">
        <v>11</v>
      </c>
      <c r="L63" s="14"/>
    </row>
    <row r="64" spans="1:12" ht="13.5" customHeight="1">
      <c r="A64" s="693"/>
      <c r="B64" s="168">
        <v>18</v>
      </c>
      <c r="C64" s="217"/>
      <c r="D64" s="218"/>
      <c r="E64" s="224"/>
      <c r="F64" s="220">
        <f t="shared" si="0"/>
      </c>
      <c r="H64" s="96"/>
      <c r="I64" s="81"/>
      <c r="J64" s="225"/>
      <c r="K64" s="28" t="s">
        <v>11</v>
      </c>
      <c r="L64" s="14"/>
    </row>
    <row r="65" spans="1:12" ht="13.5" customHeight="1">
      <c r="A65" s="693"/>
      <c r="B65" s="1">
        <v>19</v>
      </c>
      <c r="C65" s="88"/>
      <c r="D65" s="81"/>
      <c r="E65" s="225"/>
      <c r="F65" s="226">
        <f t="shared" si="0"/>
      </c>
      <c r="H65" s="109"/>
      <c r="I65" s="110"/>
      <c r="J65" s="225"/>
      <c r="K65" s="28" t="s">
        <v>11</v>
      </c>
      <c r="L65" s="14"/>
    </row>
    <row r="66" spans="1:12" ht="13.5" customHeight="1" thickBot="1">
      <c r="A66" s="694"/>
      <c r="B66" s="237">
        <v>20</v>
      </c>
      <c r="C66" s="238"/>
      <c r="D66" s="239"/>
      <c r="E66" s="240"/>
      <c r="F66" s="241">
        <f t="shared" si="0"/>
      </c>
      <c r="H66" s="109"/>
      <c r="I66" s="110"/>
      <c r="J66" s="225"/>
      <c r="K66" s="28" t="s">
        <v>11</v>
      </c>
      <c r="L66" s="14"/>
    </row>
    <row r="67" spans="1:12" ht="13.5" customHeight="1">
      <c r="A67" s="692" t="s">
        <v>868</v>
      </c>
      <c r="B67" s="9">
        <v>1</v>
      </c>
      <c r="C67" s="87"/>
      <c r="D67" s="80"/>
      <c r="E67" s="244"/>
      <c r="F67" s="41">
        <f t="shared" si="0"/>
      </c>
      <c r="H67" s="130"/>
      <c r="I67" s="132"/>
      <c r="J67" s="272"/>
      <c r="K67" s="26" t="s">
        <v>11</v>
      </c>
      <c r="L67" s="14"/>
    </row>
    <row r="68" spans="1:12" ht="13.5" customHeight="1">
      <c r="A68" s="693"/>
      <c r="B68" s="168">
        <v>2</v>
      </c>
      <c r="C68" s="169"/>
      <c r="D68" s="170"/>
      <c r="E68" s="224"/>
      <c r="F68" s="220">
        <f t="shared" si="0"/>
      </c>
      <c r="H68" s="96"/>
      <c r="I68" s="81"/>
      <c r="J68" s="225"/>
      <c r="K68" s="28" t="s">
        <v>11</v>
      </c>
      <c r="L68" s="14"/>
    </row>
    <row r="69" spans="1:12" ht="13.5" customHeight="1">
      <c r="A69" s="693"/>
      <c r="B69" s="1">
        <v>3</v>
      </c>
      <c r="C69" s="88"/>
      <c r="D69" s="81"/>
      <c r="E69" s="225"/>
      <c r="F69" s="226">
        <f t="shared" si="0"/>
      </c>
      <c r="H69" s="96"/>
      <c r="I69" s="81"/>
      <c r="J69" s="225"/>
      <c r="K69" s="28" t="s">
        <v>11</v>
      </c>
      <c r="L69" s="14"/>
    </row>
    <row r="70" spans="1:12" ht="13.5" customHeight="1">
      <c r="A70" s="693"/>
      <c r="B70" s="168">
        <v>4</v>
      </c>
      <c r="C70" s="169"/>
      <c r="D70" s="170"/>
      <c r="E70" s="224"/>
      <c r="F70" s="220">
        <f t="shared" si="0"/>
      </c>
      <c r="H70" s="109"/>
      <c r="I70" s="110"/>
      <c r="J70" s="225"/>
      <c r="K70" s="28" t="s">
        <v>11</v>
      </c>
      <c r="L70" s="14"/>
    </row>
    <row r="71" spans="1:12" ht="13.5" customHeight="1">
      <c r="A71" s="693"/>
      <c r="B71" s="1">
        <v>5</v>
      </c>
      <c r="C71" s="88"/>
      <c r="D71" s="81"/>
      <c r="E71" s="225"/>
      <c r="F71" s="226">
        <f aca="true" t="shared" si="1" ref="F71:F134">IF(E71="","",RANK(E71,$E$7:$E$198,1))</f>
      </c>
      <c r="H71" s="96"/>
      <c r="I71" s="81"/>
      <c r="J71" s="225"/>
      <c r="K71" s="28" t="s">
        <v>11</v>
      </c>
      <c r="L71" s="14"/>
    </row>
    <row r="72" spans="1:12" ht="13.5" customHeight="1">
      <c r="A72" s="693"/>
      <c r="B72" s="168">
        <v>6</v>
      </c>
      <c r="C72" s="169"/>
      <c r="D72" s="170"/>
      <c r="E72" s="224"/>
      <c r="F72" s="220">
        <f t="shared" si="1"/>
      </c>
      <c r="H72" s="109"/>
      <c r="I72" s="111"/>
      <c r="J72" s="225"/>
      <c r="K72" s="28" t="s">
        <v>11</v>
      </c>
      <c r="L72" s="14"/>
    </row>
    <row r="73" spans="1:12" ht="13.5" customHeight="1">
      <c r="A73" s="693"/>
      <c r="B73" s="1">
        <v>7</v>
      </c>
      <c r="C73" s="88"/>
      <c r="D73" s="81"/>
      <c r="E73" s="225"/>
      <c r="F73" s="226">
        <f t="shared" si="1"/>
      </c>
      <c r="H73" s="96"/>
      <c r="I73" s="81"/>
      <c r="J73" s="225"/>
      <c r="K73" s="28" t="s">
        <v>11</v>
      </c>
      <c r="L73" s="14"/>
    </row>
    <row r="74" spans="1:12" ht="13.5" customHeight="1">
      <c r="A74" s="693"/>
      <c r="B74" s="168">
        <v>8</v>
      </c>
      <c r="C74" s="169"/>
      <c r="D74" s="170"/>
      <c r="E74" s="224"/>
      <c r="F74" s="220">
        <f t="shared" si="1"/>
      </c>
      <c r="H74" s="96"/>
      <c r="I74" s="81"/>
      <c r="J74" s="225"/>
      <c r="K74" s="28" t="s">
        <v>11</v>
      </c>
      <c r="L74" s="14"/>
    </row>
    <row r="75" spans="1:12" ht="13.5" customHeight="1">
      <c r="A75" s="693"/>
      <c r="B75" s="1">
        <v>9</v>
      </c>
      <c r="C75" s="88"/>
      <c r="D75" s="81"/>
      <c r="E75" s="225"/>
      <c r="F75" s="226">
        <f t="shared" si="1"/>
      </c>
      <c r="H75" s="109"/>
      <c r="I75" s="110"/>
      <c r="J75" s="225"/>
      <c r="K75" s="28" t="s">
        <v>11</v>
      </c>
      <c r="L75" s="14"/>
    </row>
    <row r="76" spans="1:12" ht="13.5" customHeight="1">
      <c r="A76" s="693"/>
      <c r="B76" s="168">
        <v>10</v>
      </c>
      <c r="C76" s="169"/>
      <c r="D76" s="170"/>
      <c r="E76" s="224"/>
      <c r="F76" s="220">
        <f t="shared" si="1"/>
      </c>
      <c r="H76" s="96"/>
      <c r="I76" s="81"/>
      <c r="J76" s="225"/>
      <c r="K76" s="28" t="s">
        <v>11</v>
      </c>
      <c r="L76" s="14"/>
    </row>
    <row r="77" spans="1:12" ht="13.5" customHeight="1">
      <c r="A77" s="693"/>
      <c r="B77" s="1">
        <v>11</v>
      </c>
      <c r="C77" s="88"/>
      <c r="D77" s="81"/>
      <c r="E77" s="225"/>
      <c r="F77" s="226">
        <f t="shared" si="1"/>
      </c>
      <c r="H77" s="115"/>
      <c r="I77" s="116"/>
      <c r="J77" s="229"/>
      <c r="K77" s="182" t="s">
        <v>11</v>
      </c>
      <c r="L77" s="14"/>
    </row>
    <row r="78" spans="1:12" ht="13.5" customHeight="1">
      <c r="A78" s="693"/>
      <c r="B78" s="168">
        <v>12</v>
      </c>
      <c r="C78" s="169"/>
      <c r="D78" s="170"/>
      <c r="E78" s="224"/>
      <c r="F78" s="220">
        <f t="shared" si="1"/>
      </c>
      <c r="H78" s="115"/>
      <c r="I78" s="116"/>
      <c r="J78" s="229"/>
      <c r="K78" s="182" t="s">
        <v>11</v>
      </c>
      <c r="L78" s="14"/>
    </row>
    <row r="79" spans="1:12" ht="13.5" customHeight="1">
      <c r="A79" s="693"/>
      <c r="B79" s="1">
        <v>13</v>
      </c>
      <c r="C79" s="88"/>
      <c r="D79" s="81"/>
      <c r="E79" s="225"/>
      <c r="F79" s="226">
        <f t="shared" si="1"/>
      </c>
      <c r="H79" s="96"/>
      <c r="I79" s="116"/>
      <c r="J79" s="229"/>
      <c r="K79" s="182" t="s">
        <v>11</v>
      </c>
      <c r="L79" s="14"/>
    </row>
    <row r="80" spans="1:12" ht="13.5" customHeight="1">
      <c r="A80" s="693"/>
      <c r="B80" s="168">
        <v>14</v>
      </c>
      <c r="C80" s="169"/>
      <c r="D80" s="170"/>
      <c r="E80" s="224"/>
      <c r="F80" s="220">
        <f t="shared" si="1"/>
      </c>
      <c r="H80" s="66"/>
      <c r="I80" s="184"/>
      <c r="J80" s="229"/>
      <c r="K80" s="182" t="s">
        <v>11</v>
      </c>
      <c r="L80" s="14"/>
    </row>
    <row r="81" spans="1:12" ht="13.5" customHeight="1">
      <c r="A81" s="693"/>
      <c r="B81" s="1">
        <v>15</v>
      </c>
      <c r="C81" s="88"/>
      <c r="D81" s="81"/>
      <c r="E81" s="225"/>
      <c r="F81" s="226">
        <f t="shared" si="1"/>
      </c>
      <c r="H81" s="65"/>
      <c r="I81" s="184"/>
      <c r="J81" s="229"/>
      <c r="K81" s="182" t="s">
        <v>11</v>
      </c>
      <c r="L81" s="14"/>
    </row>
    <row r="82" spans="1:12" ht="13.5" customHeight="1">
      <c r="A82" s="693"/>
      <c r="B82" s="168">
        <v>16</v>
      </c>
      <c r="C82" s="169"/>
      <c r="D82" s="170"/>
      <c r="E82" s="224"/>
      <c r="F82" s="220">
        <f t="shared" si="1"/>
      </c>
      <c r="H82" s="183"/>
      <c r="I82" s="184"/>
      <c r="J82" s="229"/>
      <c r="K82" s="182" t="s">
        <v>11</v>
      </c>
      <c r="L82" s="14"/>
    </row>
    <row r="83" spans="1:12" ht="13.5" customHeight="1">
      <c r="A83" s="693"/>
      <c r="B83" s="1">
        <v>17</v>
      </c>
      <c r="C83" s="88"/>
      <c r="D83" s="81"/>
      <c r="E83" s="225"/>
      <c r="F83" s="226">
        <f t="shared" si="1"/>
      </c>
      <c r="H83" s="183"/>
      <c r="I83" s="184"/>
      <c r="J83" s="229"/>
      <c r="K83" s="182" t="s">
        <v>11</v>
      </c>
      <c r="L83" s="14"/>
    </row>
    <row r="84" spans="1:12" ht="13.5" customHeight="1">
      <c r="A84" s="693"/>
      <c r="B84" s="168">
        <v>18</v>
      </c>
      <c r="C84" s="169"/>
      <c r="D84" s="170"/>
      <c r="E84" s="224"/>
      <c r="F84" s="220">
        <f t="shared" si="1"/>
      </c>
      <c r="H84" s="183"/>
      <c r="I84" s="184"/>
      <c r="J84" s="229"/>
      <c r="K84" s="182" t="s">
        <v>11</v>
      </c>
      <c r="L84" s="14"/>
    </row>
    <row r="85" spans="1:12" ht="13.5" customHeight="1">
      <c r="A85" s="693"/>
      <c r="B85" s="1">
        <v>19</v>
      </c>
      <c r="C85" s="88"/>
      <c r="D85" s="81"/>
      <c r="E85" s="225"/>
      <c r="F85" s="226">
        <f t="shared" si="1"/>
      </c>
      <c r="H85" s="183"/>
      <c r="I85" s="184"/>
      <c r="J85" s="229"/>
      <c r="K85" s="182" t="s">
        <v>11</v>
      </c>
      <c r="L85" s="14"/>
    </row>
    <row r="86" spans="1:12" ht="13.5" customHeight="1" thickBot="1">
      <c r="A86" s="694"/>
      <c r="B86" s="237">
        <v>20</v>
      </c>
      <c r="C86" s="238"/>
      <c r="D86" s="239"/>
      <c r="E86" s="240"/>
      <c r="F86" s="241">
        <f t="shared" si="1"/>
      </c>
      <c r="H86" s="189"/>
      <c r="I86" s="190"/>
      <c r="J86" s="250"/>
      <c r="K86" s="191" t="s">
        <v>11</v>
      </c>
      <c r="L86" s="14"/>
    </row>
    <row r="87" spans="1:12" ht="13.5" customHeight="1">
      <c r="A87" s="692" t="s">
        <v>869</v>
      </c>
      <c r="B87" s="9">
        <v>1</v>
      </c>
      <c r="C87" s="87"/>
      <c r="D87" s="80"/>
      <c r="E87" s="244"/>
      <c r="F87" s="41">
        <f t="shared" si="1"/>
      </c>
      <c r="H87" s="185"/>
      <c r="I87" s="186"/>
      <c r="J87" s="221"/>
      <c r="K87" s="188" t="s">
        <v>11</v>
      </c>
      <c r="L87" s="14"/>
    </row>
    <row r="88" spans="1:12" ht="13.5" customHeight="1">
      <c r="A88" s="693"/>
      <c r="B88" s="168">
        <v>2</v>
      </c>
      <c r="C88" s="169"/>
      <c r="D88" s="170"/>
      <c r="E88" s="224"/>
      <c r="F88" s="220">
        <f t="shared" si="1"/>
      </c>
      <c r="H88" s="183"/>
      <c r="I88" s="184"/>
      <c r="J88" s="229"/>
      <c r="K88" s="182" t="s">
        <v>11</v>
      </c>
      <c r="L88" s="14"/>
    </row>
    <row r="89" spans="1:12" ht="13.5" customHeight="1">
      <c r="A89" s="693"/>
      <c r="B89" s="1">
        <v>3</v>
      </c>
      <c r="C89" s="88"/>
      <c r="D89" s="81"/>
      <c r="E89" s="225"/>
      <c r="F89" s="226">
        <f t="shared" si="1"/>
      </c>
      <c r="H89" s="66"/>
      <c r="I89" s="184"/>
      <c r="J89" s="229"/>
      <c r="K89" s="182" t="s">
        <v>11</v>
      </c>
      <c r="L89" s="14"/>
    </row>
    <row r="90" spans="1:12" ht="13.5" customHeight="1">
      <c r="A90" s="693"/>
      <c r="B90" s="168">
        <v>4</v>
      </c>
      <c r="C90" s="169"/>
      <c r="D90" s="170"/>
      <c r="E90" s="224"/>
      <c r="F90" s="220">
        <f t="shared" si="1"/>
      </c>
      <c r="H90" s="183"/>
      <c r="I90" s="184"/>
      <c r="J90" s="229"/>
      <c r="K90" s="182" t="s">
        <v>11</v>
      </c>
      <c r="L90" s="14"/>
    </row>
    <row r="91" spans="1:12" ht="13.5" customHeight="1">
      <c r="A91" s="693"/>
      <c r="B91" s="1">
        <v>5</v>
      </c>
      <c r="C91" s="88"/>
      <c r="D91" s="81"/>
      <c r="E91" s="225"/>
      <c r="F91" s="226">
        <f t="shared" si="1"/>
      </c>
      <c r="H91" s="65"/>
      <c r="I91" s="184"/>
      <c r="J91" s="229"/>
      <c r="K91" s="182" t="s">
        <v>11</v>
      </c>
      <c r="L91" s="14"/>
    </row>
    <row r="92" spans="1:12" ht="13.5" customHeight="1">
      <c r="A92" s="693"/>
      <c r="B92" s="168">
        <v>6</v>
      </c>
      <c r="C92" s="169"/>
      <c r="D92" s="170"/>
      <c r="E92" s="224"/>
      <c r="F92" s="220">
        <f t="shared" si="1"/>
      </c>
      <c r="H92" s="183"/>
      <c r="I92" s="184"/>
      <c r="J92" s="229"/>
      <c r="K92" s="182" t="s">
        <v>11</v>
      </c>
      <c r="L92" s="14"/>
    </row>
    <row r="93" spans="1:12" ht="13.5" customHeight="1">
      <c r="A93" s="693"/>
      <c r="B93" s="1">
        <v>7</v>
      </c>
      <c r="C93" s="88"/>
      <c r="D93" s="81"/>
      <c r="E93" s="225"/>
      <c r="F93" s="226">
        <f t="shared" si="1"/>
      </c>
      <c r="H93" s="183"/>
      <c r="I93" s="184"/>
      <c r="J93" s="229"/>
      <c r="K93" s="182" t="s">
        <v>11</v>
      </c>
      <c r="L93" s="14"/>
    </row>
    <row r="94" spans="1:12" ht="13.5" customHeight="1">
      <c r="A94" s="693"/>
      <c r="B94" s="168">
        <v>8</v>
      </c>
      <c r="C94" s="169"/>
      <c r="D94" s="170"/>
      <c r="E94" s="224"/>
      <c r="F94" s="220">
        <f t="shared" si="1"/>
      </c>
      <c r="H94" s="183"/>
      <c r="I94" s="184"/>
      <c r="J94" s="229"/>
      <c r="K94" s="182" t="s">
        <v>11</v>
      </c>
      <c r="L94" s="14"/>
    </row>
    <row r="95" spans="1:12" ht="13.5" customHeight="1">
      <c r="A95" s="693"/>
      <c r="B95" s="1">
        <v>9</v>
      </c>
      <c r="C95" s="88"/>
      <c r="D95" s="81"/>
      <c r="E95" s="225"/>
      <c r="F95" s="226">
        <f t="shared" si="1"/>
      </c>
      <c r="H95" s="183"/>
      <c r="I95" s="184"/>
      <c r="J95" s="229"/>
      <c r="K95" s="182" t="s">
        <v>11</v>
      </c>
      <c r="L95" s="14"/>
    </row>
    <row r="96" spans="1:12" ht="13.5" customHeight="1">
      <c r="A96" s="693"/>
      <c r="B96" s="168">
        <v>10</v>
      </c>
      <c r="C96" s="169"/>
      <c r="D96" s="170"/>
      <c r="E96" s="224"/>
      <c r="F96" s="220">
        <f t="shared" si="1"/>
      </c>
      <c r="H96" s="183"/>
      <c r="I96" s="184"/>
      <c r="J96" s="229"/>
      <c r="K96" s="182" t="s">
        <v>11</v>
      </c>
      <c r="L96" s="14"/>
    </row>
    <row r="97" spans="1:12" ht="13.5" customHeight="1">
      <c r="A97" s="693"/>
      <c r="B97" s="1">
        <v>11</v>
      </c>
      <c r="C97" s="88"/>
      <c r="D97" s="81"/>
      <c r="E97" s="225"/>
      <c r="F97" s="226">
        <f t="shared" si="1"/>
      </c>
      <c r="H97" s="183"/>
      <c r="I97" s="184"/>
      <c r="J97" s="229"/>
      <c r="K97" s="182" t="s">
        <v>11</v>
      </c>
      <c r="L97" s="14"/>
    </row>
    <row r="98" spans="1:12" ht="13.5" customHeight="1">
      <c r="A98" s="693"/>
      <c r="B98" s="168">
        <v>12</v>
      </c>
      <c r="C98" s="397"/>
      <c r="D98" s="398"/>
      <c r="E98" s="224"/>
      <c r="F98" s="220">
        <f t="shared" si="1"/>
      </c>
      <c r="H98" s="183"/>
      <c r="I98" s="184"/>
      <c r="J98" s="229"/>
      <c r="K98" s="182" t="s">
        <v>11</v>
      </c>
      <c r="L98" s="14"/>
    </row>
    <row r="99" spans="1:12" ht="13.5" customHeight="1">
      <c r="A99" s="693"/>
      <c r="B99" s="1">
        <v>13</v>
      </c>
      <c r="C99" s="399"/>
      <c r="D99" s="372"/>
      <c r="E99" s="225"/>
      <c r="F99" s="226">
        <f t="shared" si="1"/>
      </c>
      <c r="H99" s="183"/>
      <c r="I99" s="184"/>
      <c r="J99" s="229"/>
      <c r="K99" s="182" t="s">
        <v>11</v>
      </c>
      <c r="L99" s="14"/>
    </row>
    <row r="100" spans="1:12" ht="13.5" customHeight="1">
      <c r="A100" s="693"/>
      <c r="B100" s="168">
        <v>14</v>
      </c>
      <c r="C100" s="397"/>
      <c r="D100" s="398"/>
      <c r="E100" s="224"/>
      <c r="F100" s="220">
        <f t="shared" si="1"/>
      </c>
      <c r="H100" s="183"/>
      <c r="I100" s="184"/>
      <c r="J100" s="229"/>
      <c r="K100" s="182" t="s">
        <v>11</v>
      </c>
      <c r="L100" s="14"/>
    </row>
    <row r="101" spans="1:12" ht="13.5" customHeight="1">
      <c r="A101" s="693"/>
      <c r="B101" s="1">
        <v>15</v>
      </c>
      <c r="C101" s="88"/>
      <c r="D101" s="81"/>
      <c r="E101" s="225"/>
      <c r="F101" s="226">
        <f t="shared" si="1"/>
      </c>
      <c r="H101" s="183"/>
      <c r="I101" s="184"/>
      <c r="J101" s="229"/>
      <c r="K101" s="182" t="s">
        <v>11</v>
      </c>
      <c r="L101" s="14"/>
    </row>
    <row r="102" spans="1:12" ht="13.5" customHeight="1">
      <c r="A102" s="693"/>
      <c r="B102" s="168">
        <v>16</v>
      </c>
      <c r="C102" s="397"/>
      <c r="D102" s="400"/>
      <c r="E102" s="224"/>
      <c r="F102" s="220">
        <f t="shared" si="1"/>
      </c>
      <c r="H102" s="183"/>
      <c r="I102" s="184"/>
      <c r="J102" s="229"/>
      <c r="K102" s="182" t="s">
        <v>11</v>
      </c>
      <c r="L102" s="14"/>
    </row>
    <row r="103" spans="1:12" ht="13.5" customHeight="1">
      <c r="A103" s="693"/>
      <c r="B103" s="1">
        <v>17</v>
      </c>
      <c r="C103" s="399"/>
      <c r="D103" s="372"/>
      <c r="E103" s="225"/>
      <c r="F103" s="226">
        <f t="shared" si="1"/>
      </c>
      <c r="H103" s="183"/>
      <c r="I103" s="184"/>
      <c r="J103" s="229"/>
      <c r="K103" s="182" t="s">
        <v>11</v>
      </c>
      <c r="L103" s="14"/>
    </row>
    <row r="104" spans="1:12" ht="13.5" customHeight="1">
      <c r="A104" s="693"/>
      <c r="B104" s="168">
        <v>18</v>
      </c>
      <c r="C104" s="401"/>
      <c r="D104" s="402"/>
      <c r="E104" s="224"/>
      <c r="F104" s="220">
        <f t="shared" si="1"/>
      </c>
      <c r="H104" s="183"/>
      <c r="I104" s="184"/>
      <c r="J104" s="229"/>
      <c r="K104" s="182" t="s">
        <v>11</v>
      </c>
      <c r="L104" s="14"/>
    </row>
    <row r="105" spans="1:12" ht="13.5" customHeight="1">
      <c r="A105" s="693"/>
      <c r="B105" s="1">
        <v>19</v>
      </c>
      <c r="C105" s="399"/>
      <c r="D105" s="372"/>
      <c r="E105" s="225"/>
      <c r="F105" s="226">
        <f t="shared" si="1"/>
      </c>
      <c r="H105" s="183"/>
      <c r="I105" s="184"/>
      <c r="J105" s="229"/>
      <c r="K105" s="182" t="s">
        <v>11</v>
      </c>
      <c r="L105" s="14"/>
    </row>
    <row r="106" spans="1:12" ht="13.5" customHeight="1" thickBot="1">
      <c r="A106" s="694"/>
      <c r="B106" s="237">
        <v>20</v>
      </c>
      <c r="C106" s="403"/>
      <c r="D106" s="404"/>
      <c r="E106" s="240"/>
      <c r="F106" s="241">
        <f t="shared" si="1"/>
      </c>
      <c r="H106" s="183"/>
      <c r="I106" s="184"/>
      <c r="J106" s="229"/>
      <c r="K106" s="182" t="s">
        <v>11</v>
      </c>
      <c r="L106" s="14"/>
    </row>
    <row r="107" spans="1:12" ht="13.5" customHeight="1">
      <c r="A107" s="692" t="s">
        <v>870</v>
      </c>
      <c r="B107" s="9">
        <v>1</v>
      </c>
      <c r="C107" s="405"/>
      <c r="D107" s="378"/>
      <c r="E107" s="244"/>
      <c r="F107" s="41">
        <f t="shared" si="1"/>
      </c>
      <c r="H107" s="183"/>
      <c r="I107" s="184"/>
      <c r="J107" s="229"/>
      <c r="K107" s="182" t="s">
        <v>11</v>
      </c>
      <c r="L107" s="14"/>
    </row>
    <row r="108" spans="1:12" ht="13.5" customHeight="1">
      <c r="A108" s="693"/>
      <c r="B108" s="168">
        <v>2</v>
      </c>
      <c r="C108" s="169"/>
      <c r="D108" s="170"/>
      <c r="E108" s="224"/>
      <c r="F108" s="220">
        <f t="shared" si="1"/>
      </c>
      <c r="H108" s="183"/>
      <c r="I108" s="184"/>
      <c r="J108" s="229"/>
      <c r="K108" s="182" t="s">
        <v>11</v>
      </c>
      <c r="L108" s="14"/>
    </row>
    <row r="109" spans="1:12" ht="13.5" customHeight="1">
      <c r="A109" s="693"/>
      <c r="B109" s="1">
        <v>3</v>
      </c>
      <c r="C109" s="399"/>
      <c r="D109" s="372"/>
      <c r="E109" s="225"/>
      <c r="F109" s="226">
        <f t="shared" si="1"/>
      </c>
      <c r="H109" s="183"/>
      <c r="I109" s="184"/>
      <c r="J109" s="229"/>
      <c r="K109" s="182" t="s">
        <v>11</v>
      </c>
      <c r="L109" s="14"/>
    </row>
    <row r="110" spans="1:12" ht="13.5" customHeight="1">
      <c r="A110" s="693"/>
      <c r="B110" s="168">
        <v>4</v>
      </c>
      <c r="C110" s="397"/>
      <c r="D110" s="400"/>
      <c r="E110" s="224"/>
      <c r="F110" s="220">
        <f t="shared" si="1"/>
      </c>
      <c r="H110" s="183"/>
      <c r="I110" s="184"/>
      <c r="J110" s="229"/>
      <c r="K110" s="182" t="s">
        <v>11</v>
      </c>
      <c r="L110" s="14"/>
    </row>
    <row r="111" spans="1:12" ht="13.5" customHeight="1">
      <c r="A111" s="693"/>
      <c r="B111" s="1">
        <v>5</v>
      </c>
      <c r="C111" s="399"/>
      <c r="D111" s="372"/>
      <c r="E111" s="225"/>
      <c r="F111" s="226">
        <f t="shared" si="1"/>
      </c>
      <c r="H111" s="183"/>
      <c r="I111" s="184"/>
      <c r="J111" s="229"/>
      <c r="K111" s="182" t="s">
        <v>11</v>
      </c>
      <c r="L111" s="14"/>
    </row>
    <row r="112" spans="1:12" ht="13.5" customHeight="1">
      <c r="A112" s="693"/>
      <c r="B112" s="168">
        <v>6</v>
      </c>
      <c r="C112" s="401"/>
      <c r="D112" s="402"/>
      <c r="E112" s="224"/>
      <c r="F112" s="220">
        <f t="shared" si="1"/>
      </c>
      <c r="H112" s="183"/>
      <c r="I112" s="184"/>
      <c r="J112" s="229"/>
      <c r="K112" s="182" t="s">
        <v>11</v>
      </c>
      <c r="L112" s="14"/>
    </row>
    <row r="113" spans="1:12" ht="13.5" customHeight="1">
      <c r="A113" s="693"/>
      <c r="B113" s="1">
        <v>7</v>
      </c>
      <c r="C113" s="399"/>
      <c r="D113" s="372"/>
      <c r="E113" s="225"/>
      <c r="F113" s="226">
        <f t="shared" si="1"/>
      </c>
      <c r="H113" s="183"/>
      <c r="I113" s="184"/>
      <c r="J113" s="229"/>
      <c r="K113" s="182" t="s">
        <v>11</v>
      </c>
      <c r="L113" s="14"/>
    </row>
    <row r="114" spans="1:12" ht="13.5" customHeight="1">
      <c r="A114" s="693"/>
      <c r="B114" s="168">
        <v>8</v>
      </c>
      <c r="C114" s="397"/>
      <c r="D114" s="398"/>
      <c r="E114" s="224"/>
      <c r="F114" s="220">
        <f t="shared" si="1"/>
      </c>
      <c r="H114" s="183"/>
      <c r="I114" s="184"/>
      <c r="J114" s="229"/>
      <c r="K114" s="182" t="s">
        <v>11</v>
      </c>
      <c r="L114" s="14"/>
    </row>
    <row r="115" spans="1:12" ht="13.5" customHeight="1">
      <c r="A115" s="693"/>
      <c r="B115" s="1">
        <v>9</v>
      </c>
      <c r="C115" s="399"/>
      <c r="D115" s="372"/>
      <c r="E115" s="225"/>
      <c r="F115" s="226">
        <f t="shared" si="1"/>
      </c>
      <c r="H115" s="183"/>
      <c r="I115" s="184"/>
      <c r="J115" s="229"/>
      <c r="K115" s="182" t="s">
        <v>11</v>
      </c>
      <c r="L115" s="14"/>
    </row>
    <row r="116" spans="1:12" ht="13.5" customHeight="1">
      <c r="A116" s="693"/>
      <c r="B116" s="168">
        <v>10</v>
      </c>
      <c r="C116" s="397"/>
      <c r="D116" s="398"/>
      <c r="E116" s="224"/>
      <c r="F116" s="220">
        <f t="shared" si="1"/>
      </c>
      <c r="H116" s="183"/>
      <c r="I116" s="184"/>
      <c r="J116" s="229"/>
      <c r="K116" s="182" t="s">
        <v>11</v>
      </c>
      <c r="L116" s="14"/>
    </row>
    <row r="117" spans="1:12" ht="13.5" customHeight="1">
      <c r="A117" s="693"/>
      <c r="B117" s="1">
        <v>11</v>
      </c>
      <c r="C117" s="399"/>
      <c r="D117" s="379"/>
      <c r="E117" s="225"/>
      <c r="F117" s="226">
        <f t="shared" si="1"/>
      </c>
      <c r="H117" s="183"/>
      <c r="I117" s="184"/>
      <c r="J117" s="229"/>
      <c r="K117" s="182" t="s">
        <v>11</v>
      </c>
      <c r="L117" s="14"/>
    </row>
    <row r="118" spans="1:12" ht="13.5" customHeight="1">
      <c r="A118" s="693"/>
      <c r="B118" s="168">
        <v>12</v>
      </c>
      <c r="C118" s="401"/>
      <c r="D118" s="402"/>
      <c r="E118" s="224"/>
      <c r="F118" s="220">
        <f t="shared" si="1"/>
      </c>
      <c r="H118" s="183"/>
      <c r="I118" s="184"/>
      <c r="J118" s="229"/>
      <c r="K118" s="182" t="s">
        <v>11</v>
      </c>
      <c r="L118" s="14"/>
    </row>
    <row r="119" spans="1:12" ht="13.5" customHeight="1">
      <c r="A119" s="693"/>
      <c r="B119" s="1">
        <v>13</v>
      </c>
      <c r="C119" s="399"/>
      <c r="D119" s="372"/>
      <c r="E119" s="225"/>
      <c r="F119" s="226">
        <f t="shared" si="1"/>
      </c>
      <c r="H119" s="183"/>
      <c r="I119" s="184"/>
      <c r="J119" s="229"/>
      <c r="K119" s="182" t="s">
        <v>11</v>
      </c>
      <c r="L119" s="14"/>
    </row>
    <row r="120" spans="1:12" ht="13.5" customHeight="1">
      <c r="A120" s="693"/>
      <c r="B120" s="168">
        <v>14</v>
      </c>
      <c r="C120" s="397"/>
      <c r="D120" s="398"/>
      <c r="E120" s="224"/>
      <c r="F120" s="220">
        <f t="shared" si="1"/>
      </c>
      <c r="H120" s="183"/>
      <c r="I120" s="184"/>
      <c r="J120" s="229"/>
      <c r="K120" s="182" t="s">
        <v>11</v>
      </c>
      <c r="L120" s="14"/>
    </row>
    <row r="121" spans="1:12" ht="13.5" customHeight="1">
      <c r="A121" s="693"/>
      <c r="B121" s="1">
        <v>15</v>
      </c>
      <c r="C121" s="399"/>
      <c r="D121" s="372"/>
      <c r="E121" s="225"/>
      <c r="F121" s="226">
        <f t="shared" si="1"/>
      </c>
      <c r="H121" s="183"/>
      <c r="I121" s="184"/>
      <c r="J121" s="229"/>
      <c r="K121" s="182" t="s">
        <v>11</v>
      </c>
      <c r="L121" s="14"/>
    </row>
    <row r="122" spans="1:12" ht="13.5" customHeight="1">
      <c r="A122" s="693"/>
      <c r="B122" s="168">
        <v>16</v>
      </c>
      <c r="C122" s="169"/>
      <c r="D122" s="170"/>
      <c r="E122" s="224"/>
      <c r="F122" s="220">
        <f t="shared" si="1"/>
      </c>
      <c r="H122" s="183"/>
      <c r="I122" s="184"/>
      <c r="J122" s="229"/>
      <c r="K122" s="182" t="s">
        <v>11</v>
      </c>
      <c r="L122" s="14"/>
    </row>
    <row r="123" spans="1:12" ht="13.5" customHeight="1">
      <c r="A123" s="693"/>
      <c r="B123" s="1">
        <v>17</v>
      </c>
      <c r="C123" s="399"/>
      <c r="D123" s="372"/>
      <c r="E123" s="225"/>
      <c r="F123" s="226">
        <f t="shared" si="1"/>
      </c>
      <c r="H123" s="183"/>
      <c r="I123" s="184"/>
      <c r="J123" s="229"/>
      <c r="K123" s="182" t="s">
        <v>11</v>
      </c>
      <c r="L123" s="14"/>
    </row>
    <row r="124" spans="1:12" ht="13.5" customHeight="1">
      <c r="A124" s="693"/>
      <c r="B124" s="168">
        <v>18</v>
      </c>
      <c r="C124" s="397"/>
      <c r="D124" s="400"/>
      <c r="E124" s="224"/>
      <c r="F124" s="220">
        <f t="shared" si="1"/>
      </c>
      <c r="H124" s="183"/>
      <c r="I124" s="184"/>
      <c r="J124" s="229"/>
      <c r="K124" s="182" t="s">
        <v>11</v>
      </c>
      <c r="L124" s="14"/>
    </row>
    <row r="125" spans="1:12" ht="13.5" customHeight="1">
      <c r="A125" s="693"/>
      <c r="B125" s="1">
        <v>19</v>
      </c>
      <c r="C125" s="399"/>
      <c r="D125" s="372"/>
      <c r="E125" s="225"/>
      <c r="F125" s="226">
        <f t="shared" si="1"/>
      </c>
      <c r="H125" s="183"/>
      <c r="I125" s="184"/>
      <c r="J125" s="229"/>
      <c r="K125" s="182" t="s">
        <v>11</v>
      </c>
      <c r="L125" s="14"/>
    </row>
    <row r="126" spans="1:12" ht="13.5" customHeight="1" thickBot="1">
      <c r="A126" s="695"/>
      <c r="B126" s="172">
        <v>20</v>
      </c>
      <c r="C126" s="406"/>
      <c r="D126" s="407"/>
      <c r="E126" s="266"/>
      <c r="F126" s="176">
        <f t="shared" si="1"/>
      </c>
      <c r="H126" s="189"/>
      <c r="I126" s="190"/>
      <c r="J126" s="250"/>
      <c r="K126" s="191" t="s">
        <v>11</v>
      </c>
      <c r="L126" s="14"/>
    </row>
    <row r="127" spans="1:12" ht="13.5" customHeight="1">
      <c r="A127" s="692" t="s">
        <v>872</v>
      </c>
      <c r="B127" s="9">
        <v>1</v>
      </c>
      <c r="C127" s="87"/>
      <c r="D127" s="80"/>
      <c r="E127" s="244"/>
      <c r="F127" s="41">
        <f t="shared" si="1"/>
      </c>
      <c r="H127" s="185"/>
      <c r="I127" s="186"/>
      <c r="J127" s="221"/>
      <c r="K127" s="188" t="s">
        <v>11</v>
      </c>
      <c r="L127" s="14"/>
    </row>
    <row r="128" spans="1:12" ht="13.5" customHeight="1">
      <c r="A128" s="693"/>
      <c r="B128" s="168">
        <v>2</v>
      </c>
      <c r="C128" s="180"/>
      <c r="D128" s="247"/>
      <c r="E128" s="224"/>
      <c r="F128" s="220">
        <f t="shared" si="1"/>
      </c>
      <c r="H128" s="183"/>
      <c r="I128" s="184"/>
      <c r="J128" s="229"/>
      <c r="K128" s="182" t="s">
        <v>11</v>
      </c>
      <c r="L128" s="14"/>
    </row>
    <row r="129" spans="1:12" ht="13.5" customHeight="1">
      <c r="A129" s="693"/>
      <c r="B129" s="1">
        <v>3</v>
      </c>
      <c r="C129" s="44"/>
      <c r="D129" s="22"/>
      <c r="E129" s="225"/>
      <c r="F129" s="226">
        <f t="shared" si="1"/>
      </c>
      <c r="H129" s="183"/>
      <c r="I129" s="184"/>
      <c r="J129" s="229"/>
      <c r="K129" s="182" t="s">
        <v>11</v>
      </c>
      <c r="L129" s="14"/>
    </row>
    <row r="130" spans="1:12" ht="13.5" customHeight="1">
      <c r="A130" s="693"/>
      <c r="B130" s="168">
        <v>4</v>
      </c>
      <c r="C130" s="180"/>
      <c r="D130" s="247"/>
      <c r="E130" s="224"/>
      <c r="F130" s="220">
        <f t="shared" si="1"/>
      </c>
      <c r="H130" s="183"/>
      <c r="I130" s="184"/>
      <c r="J130" s="229"/>
      <c r="K130" s="182" t="s">
        <v>11</v>
      </c>
      <c r="L130" s="14"/>
    </row>
    <row r="131" spans="1:12" ht="13.5" customHeight="1">
      <c r="A131" s="693"/>
      <c r="B131" s="1">
        <v>5</v>
      </c>
      <c r="C131" s="44"/>
      <c r="D131" s="22"/>
      <c r="E131" s="225"/>
      <c r="F131" s="226">
        <f t="shared" si="1"/>
      </c>
      <c r="H131" s="183"/>
      <c r="I131" s="184"/>
      <c r="J131" s="229"/>
      <c r="K131" s="182" t="s">
        <v>11</v>
      </c>
      <c r="L131" s="14"/>
    </row>
    <row r="132" spans="1:12" ht="13.5" customHeight="1">
      <c r="A132" s="693"/>
      <c r="B132" s="168">
        <v>6</v>
      </c>
      <c r="C132" s="180"/>
      <c r="D132" s="247"/>
      <c r="E132" s="224"/>
      <c r="F132" s="220">
        <f t="shared" si="1"/>
      </c>
      <c r="H132" s="183"/>
      <c r="I132" s="184"/>
      <c r="J132" s="229"/>
      <c r="K132" s="182" t="s">
        <v>11</v>
      </c>
      <c r="L132" s="14"/>
    </row>
    <row r="133" spans="1:12" ht="13.5" customHeight="1">
      <c r="A133" s="693"/>
      <c r="B133" s="1">
        <v>7</v>
      </c>
      <c r="C133" s="44"/>
      <c r="D133" s="22"/>
      <c r="E133" s="225"/>
      <c r="F133" s="226">
        <f t="shared" si="1"/>
      </c>
      <c r="H133" s="183"/>
      <c r="I133" s="184"/>
      <c r="J133" s="229"/>
      <c r="K133" s="182" t="s">
        <v>11</v>
      </c>
      <c r="L133" s="14"/>
    </row>
    <row r="134" spans="1:12" ht="13.5" customHeight="1">
      <c r="A134" s="693"/>
      <c r="B134" s="168">
        <v>8</v>
      </c>
      <c r="C134" s="180"/>
      <c r="D134" s="247"/>
      <c r="E134" s="224"/>
      <c r="F134" s="220">
        <f t="shared" si="1"/>
      </c>
      <c r="H134" s="183"/>
      <c r="I134" s="184"/>
      <c r="J134" s="229"/>
      <c r="K134" s="182" t="s">
        <v>11</v>
      </c>
      <c r="L134" s="14"/>
    </row>
    <row r="135" spans="1:12" ht="13.5" customHeight="1">
      <c r="A135" s="693"/>
      <c r="B135" s="1">
        <v>9</v>
      </c>
      <c r="C135" s="44"/>
      <c r="D135" s="22"/>
      <c r="E135" s="225"/>
      <c r="F135" s="226">
        <f aca="true" t="shared" si="2" ref="F135:F166">IF(E135="","",RANK(E135,$E$7:$E$198,1))</f>
      </c>
      <c r="H135" s="183"/>
      <c r="I135" s="184"/>
      <c r="J135" s="229"/>
      <c r="K135" s="182" t="s">
        <v>11</v>
      </c>
      <c r="L135" s="14"/>
    </row>
    <row r="136" spans="1:12" ht="13.5" customHeight="1">
      <c r="A136" s="693"/>
      <c r="B136" s="168">
        <v>10</v>
      </c>
      <c r="C136" s="180"/>
      <c r="D136" s="247"/>
      <c r="E136" s="224"/>
      <c r="F136" s="220">
        <f t="shared" si="2"/>
      </c>
      <c r="H136" s="183"/>
      <c r="I136" s="184"/>
      <c r="J136" s="229"/>
      <c r="K136" s="182" t="s">
        <v>11</v>
      </c>
      <c r="L136" s="14"/>
    </row>
    <row r="137" spans="1:12" ht="13.5" customHeight="1">
      <c r="A137" s="693"/>
      <c r="B137" s="1">
        <v>11</v>
      </c>
      <c r="C137" s="44"/>
      <c r="D137" s="22"/>
      <c r="E137" s="225"/>
      <c r="F137" s="226">
        <f t="shared" si="2"/>
      </c>
      <c r="H137" s="183"/>
      <c r="I137" s="184"/>
      <c r="J137" s="229"/>
      <c r="K137" s="182" t="s">
        <v>11</v>
      </c>
      <c r="L137" s="14"/>
    </row>
    <row r="138" spans="1:12" ht="13.5" customHeight="1">
      <c r="A138" s="693"/>
      <c r="B138" s="168">
        <v>12</v>
      </c>
      <c r="C138" s="251"/>
      <c r="D138" s="252"/>
      <c r="E138" s="224"/>
      <c r="F138" s="220">
        <f t="shared" si="2"/>
      </c>
      <c r="H138" s="183"/>
      <c r="I138" s="184"/>
      <c r="J138" s="229"/>
      <c r="K138" s="182" t="s">
        <v>11</v>
      </c>
      <c r="L138" s="14"/>
    </row>
    <row r="139" spans="1:12" ht="13.5" customHeight="1">
      <c r="A139" s="693"/>
      <c r="B139" s="1">
        <v>13</v>
      </c>
      <c r="C139" s="253"/>
      <c r="D139" s="254"/>
      <c r="E139" s="225"/>
      <c r="F139" s="226">
        <f t="shared" si="2"/>
      </c>
      <c r="H139" s="183"/>
      <c r="I139" s="184"/>
      <c r="J139" s="229"/>
      <c r="K139" s="182" t="s">
        <v>11</v>
      </c>
      <c r="L139" s="14"/>
    </row>
    <row r="140" spans="1:12" ht="13.5" customHeight="1">
      <c r="A140" s="693"/>
      <c r="B140" s="168">
        <v>14</v>
      </c>
      <c r="C140" s="251"/>
      <c r="D140" s="252"/>
      <c r="E140" s="224"/>
      <c r="F140" s="220">
        <f t="shared" si="2"/>
      </c>
      <c r="H140" s="183"/>
      <c r="I140" s="184"/>
      <c r="J140" s="229"/>
      <c r="K140" s="182" t="s">
        <v>11</v>
      </c>
      <c r="L140" s="14"/>
    </row>
    <row r="141" spans="1:12" ht="13.5" customHeight="1">
      <c r="A141" s="693"/>
      <c r="B141" s="1">
        <v>15</v>
      </c>
      <c r="C141" s="44"/>
      <c r="D141" s="22"/>
      <c r="E141" s="225"/>
      <c r="F141" s="226">
        <f t="shared" si="2"/>
      </c>
      <c r="H141" s="183"/>
      <c r="I141" s="184"/>
      <c r="J141" s="229"/>
      <c r="K141" s="182" t="s">
        <v>11</v>
      </c>
      <c r="L141" s="14"/>
    </row>
    <row r="142" spans="1:12" ht="13.5" customHeight="1">
      <c r="A142" s="693"/>
      <c r="B142" s="168">
        <v>16</v>
      </c>
      <c r="C142" s="251"/>
      <c r="D142" s="255"/>
      <c r="E142" s="224"/>
      <c r="F142" s="220">
        <f t="shared" si="2"/>
      </c>
      <c r="H142" s="183"/>
      <c r="I142" s="184"/>
      <c r="J142" s="229"/>
      <c r="K142" s="182" t="s">
        <v>11</v>
      </c>
      <c r="L142" s="14"/>
    </row>
    <row r="143" spans="1:12" ht="13.5" customHeight="1">
      <c r="A143" s="693"/>
      <c r="B143" s="1">
        <v>17</v>
      </c>
      <c r="C143" s="253"/>
      <c r="D143" s="254"/>
      <c r="E143" s="225"/>
      <c r="F143" s="226">
        <f t="shared" si="2"/>
      </c>
      <c r="H143" s="183"/>
      <c r="I143" s="184"/>
      <c r="J143" s="229"/>
      <c r="K143" s="182" t="s">
        <v>11</v>
      </c>
      <c r="L143" s="14"/>
    </row>
    <row r="144" spans="1:12" ht="13.5" customHeight="1">
      <c r="A144" s="693"/>
      <c r="B144" s="168">
        <v>18</v>
      </c>
      <c r="C144" s="256"/>
      <c r="D144" s="257"/>
      <c r="E144" s="224"/>
      <c r="F144" s="220">
        <f t="shared" si="2"/>
      </c>
      <c r="H144" s="183"/>
      <c r="I144" s="184"/>
      <c r="J144" s="229"/>
      <c r="K144" s="182" t="s">
        <v>11</v>
      </c>
      <c r="L144" s="14"/>
    </row>
    <row r="145" spans="1:12" ht="13.5" customHeight="1">
      <c r="A145" s="693"/>
      <c r="B145" s="1">
        <v>19</v>
      </c>
      <c r="C145" s="253"/>
      <c r="D145" s="254"/>
      <c r="E145" s="225"/>
      <c r="F145" s="226">
        <f t="shared" si="2"/>
      </c>
      <c r="H145" s="183"/>
      <c r="I145" s="184"/>
      <c r="J145" s="229"/>
      <c r="K145" s="182" t="s">
        <v>11</v>
      </c>
      <c r="L145" s="14"/>
    </row>
    <row r="146" spans="1:12" ht="13.5" customHeight="1" thickBot="1">
      <c r="A146" s="694"/>
      <c r="B146" s="237">
        <v>20</v>
      </c>
      <c r="C146" s="258"/>
      <c r="D146" s="259"/>
      <c r="E146" s="240"/>
      <c r="F146" s="241">
        <f t="shared" si="2"/>
      </c>
      <c r="H146" s="183"/>
      <c r="I146" s="184"/>
      <c r="J146" s="229"/>
      <c r="K146" s="182" t="s">
        <v>11</v>
      </c>
      <c r="L146" s="14"/>
    </row>
    <row r="147" spans="1:12" ht="13.5" customHeight="1">
      <c r="A147" s="692" t="s">
        <v>873</v>
      </c>
      <c r="B147" s="9">
        <v>1</v>
      </c>
      <c r="C147" s="260"/>
      <c r="D147" s="261"/>
      <c r="E147" s="244"/>
      <c r="F147" s="41">
        <f t="shared" si="2"/>
      </c>
      <c r="H147" s="183"/>
      <c r="I147" s="184"/>
      <c r="J147" s="229"/>
      <c r="K147" s="182" t="s">
        <v>11</v>
      </c>
      <c r="L147" s="14"/>
    </row>
    <row r="148" spans="1:12" ht="13.5" customHeight="1">
      <c r="A148" s="693"/>
      <c r="B148" s="168">
        <v>2</v>
      </c>
      <c r="C148" s="180"/>
      <c r="D148" s="247"/>
      <c r="E148" s="224"/>
      <c r="F148" s="220">
        <f t="shared" si="2"/>
      </c>
      <c r="H148" s="183"/>
      <c r="I148" s="184"/>
      <c r="J148" s="229"/>
      <c r="K148" s="182" t="s">
        <v>11</v>
      </c>
      <c r="L148" s="14"/>
    </row>
    <row r="149" spans="1:12" ht="13.5" customHeight="1">
      <c r="A149" s="693"/>
      <c r="B149" s="1">
        <v>3</v>
      </c>
      <c r="C149" s="253"/>
      <c r="D149" s="254"/>
      <c r="E149" s="225"/>
      <c r="F149" s="226">
        <f t="shared" si="2"/>
      </c>
      <c r="H149" s="183"/>
      <c r="I149" s="184"/>
      <c r="J149" s="229"/>
      <c r="K149" s="182" t="s">
        <v>11</v>
      </c>
      <c r="L149" s="14"/>
    </row>
    <row r="150" spans="1:12" ht="13.5" customHeight="1">
      <c r="A150" s="693"/>
      <c r="B150" s="168">
        <v>4</v>
      </c>
      <c r="C150" s="251"/>
      <c r="D150" s="255"/>
      <c r="E150" s="224"/>
      <c r="F150" s="220">
        <f t="shared" si="2"/>
      </c>
      <c r="H150" s="183"/>
      <c r="I150" s="184"/>
      <c r="J150" s="229"/>
      <c r="K150" s="182" t="s">
        <v>11</v>
      </c>
      <c r="L150" s="14"/>
    </row>
    <row r="151" spans="1:12" ht="13.5" customHeight="1">
      <c r="A151" s="693"/>
      <c r="B151" s="1">
        <v>5</v>
      </c>
      <c r="C151" s="253"/>
      <c r="D151" s="254"/>
      <c r="E151" s="225"/>
      <c r="F151" s="226">
        <f t="shared" si="2"/>
      </c>
      <c r="H151" s="183"/>
      <c r="I151" s="184"/>
      <c r="J151" s="229"/>
      <c r="K151" s="182" t="s">
        <v>11</v>
      </c>
      <c r="L151" s="14"/>
    </row>
    <row r="152" spans="1:12" ht="13.5" customHeight="1">
      <c r="A152" s="693"/>
      <c r="B152" s="168">
        <v>6</v>
      </c>
      <c r="C152" s="256"/>
      <c r="D152" s="257"/>
      <c r="E152" s="224"/>
      <c r="F152" s="220">
        <f t="shared" si="2"/>
      </c>
      <c r="H152" s="183"/>
      <c r="I152" s="184"/>
      <c r="J152" s="229"/>
      <c r="K152" s="182" t="s">
        <v>11</v>
      </c>
      <c r="L152" s="14"/>
    </row>
    <row r="153" spans="1:12" ht="13.5" customHeight="1">
      <c r="A153" s="693"/>
      <c r="B153" s="1">
        <v>7</v>
      </c>
      <c r="C153" s="253"/>
      <c r="D153" s="254"/>
      <c r="E153" s="225"/>
      <c r="F153" s="226">
        <f t="shared" si="2"/>
      </c>
      <c r="H153" s="183"/>
      <c r="I153" s="184"/>
      <c r="J153" s="229"/>
      <c r="K153" s="182" t="s">
        <v>11</v>
      </c>
      <c r="L153" s="14"/>
    </row>
    <row r="154" spans="1:12" ht="13.5" customHeight="1">
      <c r="A154" s="693"/>
      <c r="B154" s="168">
        <v>8</v>
      </c>
      <c r="C154" s="251"/>
      <c r="D154" s="252"/>
      <c r="E154" s="224"/>
      <c r="F154" s="220">
        <f t="shared" si="2"/>
      </c>
      <c r="H154" s="183"/>
      <c r="I154" s="184"/>
      <c r="J154" s="229"/>
      <c r="K154" s="182" t="s">
        <v>11</v>
      </c>
      <c r="L154" s="14"/>
    </row>
    <row r="155" spans="1:12" ht="13.5" customHeight="1">
      <c r="A155" s="693"/>
      <c r="B155" s="1">
        <v>9</v>
      </c>
      <c r="C155" s="253"/>
      <c r="D155" s="254"/>
      <c r="E155" s="225"/>
      <c r="F155" s="226">
        <f t="shared" si="2"/>
      </c>
      <c r="H155" s="183"/>
      <c r="I155" s="184"/>
      <c r="J155" s="229"/>
      <c r="K155" s="182" t="s">
        <v>11</v>
      </c>
      <c r="L155" s="14"/>
    </row>
    <row r="156" spans="1:12" ht="13.5" customHeight="1">
      <c r="A156" s="693"/>
      <c r="B156" s="168">
        <v>10</v>
      </c>
      <c r="C156" s="251"/>
      <c r="D156" s="252"/>
      <c r="E156" s="224"/>
      <c r="F156" s="220">
        <f t="shared" si="2"/>
      </c>
      <c r="H156" s="183"/>
      <c r="I156" s="184"/>
      <c r="J156" s="229"/>
      <c r="K156" s="182" t="s">
        <v>11</v>
      </c>
      <c r="L156" s="14"/>
    </row>
    <row r="157" spans="1:12" ht="13.5" customHeight="1">
      <c r="A157" s="693"/>
      <c r="B157" s="1">
        <v>11</v>
      </c>
      <c r="C157" s="253"/>
      <c r="D157" s="263"/>
      <c r="E157" s="225"/>
      <c r="F157" s="226">
        <f t="shared" si="2"/>
      </c>
      <c r="H157" s="183"/>
      <c r="I157" s="184"/>
      <c r="J157" s="229"/>
      <c r="K157" s="182" t="s">
        <v>11</v>
      </c>
      <c r="L157" s="14"/>
    </row>
    <row r="158" spans="1:12" ht="13.5" customHeight="1">
      <c r="A158" s="693"/>
      <c r="B158" s="168">
        <v>12</v>
      </c>
      <c r="C158" s="256"/>
      <c r="D158" s="257"/>
      <c r="E158" s="224"/>
      <c r="F158" s="220">
        <f t="shared" si="2"/>
      </c>
      <c r="H158" s="183"/>
      <c r="I158" s="184"/>
      <c r="J158" s="229"/>
      <c r="K158" s="182" t="s">
        <v>11</v>
      </c>
      <c r="L158" s="14"/>
    </row>
    <row r="159" spans="1:12" ht="13.5" customHeight="1">
      <c r="A159" s="693"/>
      <c r="B159" s="1">
        <v>13</v>
      </c>
      <c r="C159" s="253"/>
      <c r="D159" s="254"/>
      <c r="E159" s="225"/>
      <c r="F159" s="226">
        <f t="shared" si="2"/>
      </c>
      <c r="H159" s="183"/>
      <c r="I159" s="184"/>
      <c r="J159" s="229"/>
      <c r="K159" s="182" t="s">
        <v>11</v>
      </c>
      <c r="L159" s="14"/>
    </row>
    <row r="160" spans="1:12" ht="13.5" customHeight="1">
      <c r="A160" s="693"/>
      <c r="B160" s="168">
        <v>14</v>
      </c>
      <c r="C160" s="251"/>
      <c r="D160" s="252"/>
      <c r="E160" s="224"/>
      <c r="F160" s="220">
        <f t="shared" si="2"/>
      </c>
      <c r="H160" s="183"/>
      <c r="I160" s="184"/>
      <c r="J160" s="229"/>
      <c r="K160" s="182" t="s">
        <v>11</v>
      </c>
      <c r="L160" s="14"/>
    </row>
    <row r="161" spans="1:12" ht="13.5" customHeight="1">
      <c r="A161" s="693"/>
      <c r="B161" s="1">
        <v>15</v>
      </c>
      <c r="C161" s="253"/>
      <c r="D161" s="254"/>
      <c r="E161" s="225"/>
      <c r="F161" s="226">
        <f t="shared" si="2"/>
      </c>
      <c r="H161" s="183"/>
      <c r="I161" s="184"/>
      <c r="J161" s="229"/>
      <c r="K161" s="182" t="s">
        <v>11</v>
      </c>
      <c r="L161" s="14"/>
    </row>
    <row r="162" spans="1:12" ht="13.5" customHeight="1">
      <c r="A162" s="693"/>
      <c r="B162" s="168">
        <v>16</v>
      </c>
      <c r="C162" s="180"/>
      <c r="D162" s="247"/>
      <c r="E162" s="224"/>
      <c r="F162" s="220">
        <f t="shared" si="2"/>
      </c>
      <c r="H162" s="183"/>
      <c r="I162" s="184"/>
      <c r="J162" s="229"/>
      <c r="K162" s="182" t="s">
        <v>11</v>
      </c>
      <c r="L162" s="14"/>
    </row>
    <row r="163" spans="1:12" ht="13.5" customHeight="1">
      <c r="A163" s="693"/>
      <c r="B163" s="1">
        <v>17</v>
      </c>
      <c r="C163" s="253"/>
      <c r="D163" s="254"/>
      <c r="E163" s="225"/>
      <c r="F163" s="226">
        <f t="shared" si="2"/>
      </c>
      <c r="H163" s="183"/>
      <c r="I163" s="184"/>
      <c r="J163" s="229"/>
      <c r="K163" s="182" t="s">
        <v>11</v>
      </c>
      <c r="L163" s="14"/>
    </row>
    <row r="164" spans="1:12" ht="13.5" customHeight="1">
      <c r="A164" s="693"/>
      <c r="B164" s="168">
        <v>18</v>
      </c>
      <c r="C164" s="251"/>
      <c r="D164" s="255"/>
      <c r="E164" s="224"/>
      <c r="F164" s="220">
        <f t="shared" si="2"/>
      </c>
      <c r="H164" s="183"/>
      <c r="I164" s="184"/>
      <c r="J164" s="229"/>
      <c r="K164" s="182" t="s">
        <v>11</v>
      </c>
      <c r="L164" s="14"/>
    </row>
    <row r="165" spans="1:12" ht="13.5" customHeight="1">
      <c r="A165" s="693"/>
      <c r="B165" s="1">
        <v>19</v>
      </c>
      <c r="C165" s="253"/>
      <c r="D165" s="254"/>
      <c r="E165" s="225"/>
      <c r="F165" s="226">
        <f t="shared" si="2"/>
      </c>
      <c r="H165" s="183"/>
      <c r="I165" s="184"/>
      <c r="J165" s="229"/>
      <c r="K165" s="182" t="s">
        <v>11</v>
      </c>
      <c r="L165" s="14"/>
    </row>
    <row r="166" spans="1:12" ht="13.5" customHeight="1" thickBot="1">
      <c r="A166" s="695"/>
      <c r="B166" s="172">
        <v>20</v>
      </c>
      <c r="C166" s="264"/>
      <c r="D166" s="265"/>
      <c r="E166" s="266"/>
      <c r="F166" s="176">
        <f t="shared" si="2"/>
      </c>
      <c r="H166" s="189"/>
      <c r="I166" s="190"/>
      <c r="J166" s="250"/>
      <c r="K166" s="191" t="s">
        <v>11</v>
      </c>
      <c r="L166" s="14"/>
    </row>
    <row r="167" spans="1:12" ht="13.5" customHeight="1">
      <c r="A167" s="691"/>
      <c r="B167" s="273"/>
      <c r="C167" s="274"/>
      <c r="D167" s="274"/>
      <c r="E167" s="275"/>
      <c r="F167" s="273"/>
      <c r="H167" s="14"/>
      <c r="I167" s="14"/>
      <c r="J167" s="276"/>
      <c r="K167" s="14" t="s">
        <v>11</v>
      </c>
      <c r="L167" s="14"/>
    </row>
    <row r="168" spans="1:12" ht="13.5" customHeight="1">
      <c r="A168" s="691"/>
      <c r="B168" s="273"/>
      <c r="C168" s="274"/>
      <c r="D168" s="274"/>
      <c r="E168" s="275"/>
      <c r="F168" s="273"/>
      <c r="H168" s="14"/>
      <c r="I168" s="14"/>
      <c r="J168" s="276"/>
      <c r="K168" s="14" t="s">
        <v>11</v>
      </c>
      <c r="L168" s="14"/>
    </row>
    <row r="169" spans="1:12" ht="13.5" customHeight="1">
      <c r="A169" s="691"/>
      <c r="B169" s="273"/>
      <c r="C169" s="274"/>
      <c r="D169" s="274"/>
      <c r="E169" s="275"/>
      <c r="F169" s="273"/>
      <c r="H169" s="14"/>
      <c r="I169" s="14"/>
      <c r="J169" s="276"/>
      <c r="K169" s="14" t="s">
        <v>11</v>
      </c>
      <c r="L169" s="14"/>
    </row>
    <row r="170" spans="1:12" ht="13.5" customHeight="1">
      <c r="A170" s="691"/>
      <c r="B170" s="273"/>
      <c r="C170" s="274"/>
      <c r="D170" s="274"/>
      <c r="E170" s="275"/>
      <c r="F170" s="273"/>
      <c r="H170" s="14"/>
      <c r="I170" s="14"/>
      <c r="J170" s="276"/>
      <c r="K170" s="14" t="s">
        <v>11</v>
      </c>
      <c r="L170" s="14"/>
    </row>
    <row r="171" spans="1:12" ht="13.5" customHeight="1">
      <c r="A171" s="691"/>
      <c r="B171" s="273"/>
      <c r="C171" s="274"/>
      <c r="D171" s="274"/>
      <c r="E171" s="275"/>
      <c r="F171" s="273"/>
      <c r="H171" s="14"/>
      <c r="I171" s="14"/>
      <c r="J171" s="276"/>
      <c r="K171" s="14" t="s">
        <v>11</v>
      </c>
      <c r="L171" s="14"/>
    </row>
    <row r="172" spans="1:12" ht="13.5" customHeight="1">
      <c r="A172" s="691"/>
      <c r="B172" s="273"/>
      <c r="C172" s="274"/>
      <c r="D172" s="274"/>
      <c r="E172" s="275"/>
      <c r="F172" s="273"/>
      <c r="H172" s="14"/>
      <c r="I172" s="14"/>
      <c r="J172" s="276"/>
      <c r="K172" s="14" t="s">
        <v>11</v>
      </c>
      <c r="L172" s="14"/>
    </row>
    <row r="173" spans="1:12" ht="13.5" customHeight="1">
      <c r="A173" s="691"/>
      <c r="B173" s="273"/>
      <c r="C173" s="274"/>
      <c r="D173" s="274"/>
      <c r="E173" s="275"/>
      <c r="F173" s="273"/>
      <c r="H173" s="14"/>
      <c r="I173" s="14"/>
      <c r="J173" s="276"/>
      <c r="K173" s="14" t="s">
        <v>11</v>
      </c>
      <c r="L173" s="14"/>
    </row>
    <row r="174" spans="1:12" ht="13.5" customHeight="1">
      <c r="A174" s="691"/>
      <c r="B174" s="273"/>
      <c r="C174" s="277"/>
      <c r="D174" s="274"/>
      <c r="E174" s="275"/>
      <c r="F174" s="273"/>
      <c r="H174" s="14"/>
      <c r="I174" s="14"/>
      <c r="J174" s="14"/>
      <c r="K174" s="14" t="s">
        <v>11</v>
      </c>
      <c r="L174" s="14"/>
    </row>
    <row r="175" spans="1:12" ht="13.5" customHeight="1">
      <c r="A175" s="691"/>
      <c r="B175" s="273"/>
      <c r="C175" s="274"/>
      <c r="D175" s="274"/>
      <c r="E175" s="275"/>
      <c r="F175" s="273"/>
      <c r="H175" s="14"/>
      <c r="I175" s="14"/>
      <c r="J175" s="276"/>
      <c r="K175" s="14" t="s">
        <v>11</v>
      </c>
      <c r="L175" s="14"/>
    </row>
    <row r="176" spans="1:12" ht="13.5" customHeight="1">
      <c r="A176" s="691"/>
      <c r="B176" s="273"/>
      <c r="C176" s="274"/>
      <c r="D176" s="274"/>
      <c r="E176" s="275"/>
      <c r="F176" s="273"/>
      <c r="H176" s="14"/>
      <c r="I176" s="14"/>
      <c r="J176" s="276"/>
      <c r="K176" s="14" t="s">
        <v>11</v>
      </c>
      <c r="L176" s="14"/>
    </row>
    <row r="177" spans="1:12" ht="13.5" customHeight="1">
      <c r="A177" s="691"/>
      <c r="B177" s="273"/>
      <c r="C177" s="274"/>
      <c r="D177" s="274"/>
      <c r="E177" s="275"/>
      <c r="F177" s="273"/>
      <c r="H177" s="14"/>
      <c r="I177" s="14"/>
      <c r="J177" s="276"/>
      <c r="K177" s="14" t="s">
        <v>11</v>
      </c>
      <c r="L177" s="14"/>
    </row>
    <row r="178" spans="1:12" ht="13.5" customHeight="1">
      <c r="A178" s="691"/>
      <c r="B178" s="273"/>
      <c r="C178" s="274"/>
      <c r="D178" s="274"/>
      <c r="E178" s="275"/>
      <c r="F178" s="273"/>
      <c r="H178" s="14"/>
      <c r="I178" s="14"/>
      <c r="J178" s="276"/>
      <c r="K178" s="14" t="s">
        <v>11</v>
      </c>
      <c r="L178" s="14"/>
    </row>
    <row r="179" spans="1:12" ht="13.5" customHeight="1">
      <c r="A179" s="691"/>
      <c r="B179" s="273"/>
      <c r="C179" s="273"/>
      <c r="D179" s="273"/>
      <c r="E179" s="275"/>
      <c r="F179" s="273"/>
      <c r="H179" s="14"/>
      <c r="I179" s="14"/>
      <c r="J179" s="276"/>
      <c r="K179" s="14" t="s">
        <v>11</v>
      </c>
      <c r="L179" s="14"/>
    </row>
    <row r="180" spans="1:12" ht="13.5" customHeight="1">
      <c r="A180" s="691"/>
      <c r="B180" s="273"/>
      <c r="C180" s="273"/>
      <c r="D180" s="273"/>
      <c r="E180" s="275"/>
      <c r="F180" s="273"/>
      <c r="H180" s="14"/>
      <c r="I180" s="14"/>
      <c r="J180" s="276"/>
      <c r="K180" s="14" t="s">
        <v>11</v>
      </c>
      <c r="L180" s="14"/>
    </row>
    <row r="181" spans="1:12" ht="13.5" customHeight="1">
      <c r="A181" s="691"/>
      <c r="B181" s="273"/>
      <c r="C181" s="273"/>
      <c r="D181" s="273"/>
      <c r="E181" s="275"/>
      <c r="F181" s="273"/>
      <c r="H181" s="14"/>
      <c r="I181" s="14"/>
      <c r="J181" s="276"/>
      <c r="K181" s="14" t="s">
        <v>11</v>
      </c>
      <c r="L181" s="14"/>
    </row>
    <row r="182" spans="1:12" ht="13.5" customHeight="1">
      <c r="A182" s="691"/>
      <c r="B182" s="273"/>
      <c r="C182" s="273"/>
      <c r="D182" s="273"/>
      <c r="E182" s="275"/>
      <c r="F182" s="273"/>
      <c r="H182" s="14"/>
      <c r="I182" s="14"/>
      <c r="J182" s="276"/>
      <c r="K182" s="14" t="s">
        <v>11</v>
      </c>
      <c r="L182" s="14"/>
    </row>
    <row r="183" spans="1:12" ht="13.5" customHeight="1">
      <c r="A183" s="691"/>
      <c r="B183" s="273"/>
      <c r="C183" s="273"/>
      <c r="D183" s="273"/>
      <c r="E183" s="275"/>
      <c r="F183" s="273"/>
      <c r="H183" s="14"/>
      <c r="I183" s="14"/>
      <c r="J183" s="276"/>
      <c r="K183" s="14" t="s">
        <v>11</v>
      </c>
      <c r="L183" s="14"/>
    </row>
    <row r="184" spans="1:12" ht="13.5" customHeight="1">
      <c r="A184" s="691"/>
      <c r="B184" s="273"/>
      <c r="C184" s="273"/>
      <c r="D184" s="273"/>
      <c r="E184" s="275"/>
      <c r="F184" s="273"/>
      <c r="H184" s="14"/>
      <c r="I184" s="14"/>
      <c r="J184" s="276"/>
      <c r="K184" s="14" t="s">
        <v>11</v>
      </c>
      <c r="L184" s="14"/>
    </row>
    <row r="185" spans="1:12" ht="13.5" customHeight="1">
      <c r="A185" s="691"/>
      <c r="B185" s="273"/>
      <c r="C185" s="273"/>
      <c r="D185" s="273"/>
      <c r="E185" s="275"/>
      <c r="F185" s="273"/>
      <c r="G185" s="273"/>
      <c r="H185" s="14"/>
      <c r="I185" s="14"/>
      <c r="J185" s="276"/>
      <c r="K185" s="14" t="s">
        <v>11</v>
      </c>
      <c r="L185" s="14"/>
    </row>
    <row r="186" spans="1:12" ht="13.5" customHeight="1">
      <c r="A186" s="691"/>
      <c r="B186" s="273"/>
      <c r="C186" s="273"/>
      <c r="D186" s="273"/>
      <c r="E186" s="275"/>
      <c r="F186" s="273"/>
      <c r="G186" s="273"/>
      <c r="H186" s="14"/>
      <c r="I186" s="14"/>
      <c r="J186" s="276"/>
      <c r="K186" s="14" t="s">
        <v>11</v>
      </c>
      <c r="L186" s="14"/>
    </row>
    <row r="187" spans="1:12" ht="13.5" customHeight="1">
      <c r="A187" s="273"/>
      <c r="B187" s="273"/>
      <c r="C187" s="273"/>
      <c r="D187" s="273"/>
      <c r="E187" s="275"/>
      <c r="F187" s="273"/>
      <c r="G187" s="273"/>
      <c r="H187" s="14"/>
      <c r="I187" s="14"/>
      <c r="J187" s="276"/>
      <c r="K187" s="14" t="s">
        <v>11</v>
      </c>
      <c r="L187" s="14"/>
    </row>
    <row r="188" spans="1:12" ht="13.5" customHeight="1">
      <c r="A188" s="273"/>
      <c r="B188" s="273"/>
      <c r="C188" s="273"/>
      <c r="D188" s="273"/>
      <c r="E188" s="275"/>
      <c r="F188" s="273"/>
      <c r="G188" s="273"/>
      <c r="H188" s="14"/>
      <c r="I188" s="14"/>
      <c r="J188" s="14"/>
      <c r="K188" s="14" t="s">
        <v>11</v>
      </c>
      <c r="L188" s="14"/>
    </row>
    <row r="189" spans="1:12" ht="13.5" customHeight="1">
      <c r="A189" s="273"/>
      <c r="B189" s="273"/>
      <c r="C189" s="273"/>
      <c r="D189" s="273"/>
      <c r="E189" s="275"/>
      <c r="F189" s="273"/>
      <c r="G189" s="273"/>
      <c r="H189" s="14"/>
      <c r="I189" s="14"/>
      <c r="J189" s="276"/>
      <c r="K189" s="14" t="s">
        <v>11</v>
      </c>
      <c r="L189" s="14"/>
    </row>
    <row r="190" spans="1:12" ht="13.5" customHeight="1">
      <c r="A190" s="273"/>
      <c r="B190" s="273"/>
      <c r="C190" s="273"/>
      <c r="D190" s="273"/>
      <c r="E190" s="275"/>
      <c r="F190" s="273"/>
      <c r="G190" s="273"/>
      <c r="H190" s="14"/>
      <c r="I190" s="14"/>
      <c r="J190" s="14"/>
      <c r="K190" s="14" t="s">
        <v>11</v>
      </c>
      <c r="L190" s="14"/>
    </row>
    <row r="191" spans="1:12" ht="13.5" customHeight="1">
      <c r="A191" s="273"/>
      <c r="B191" s="273"/>
      <c r="C191" s="273"/>
      <c r="D191" s="273"/>
      <c r="E191" s="275"/>
      <c r="F191" s="273"/>
      <c r="G191" s="273"/>
      <c r="H191" s="14"/>
      <c r="I191" s="14"/>
      <c r="J191" s="276"/>
      <c r="K191" s="14"/>
      <c r="L191" s="14"/>
    </row>
    <row r="192" spans="1:12" ht="13.5" customHeight="1">
      <c r="A192" s="273"/>
      <c r="B192" s="273"/>
      <c r="C192" s="273"/>
      <c r="D192" s="273"/>
      <c r="E192" s="275"/>
      <c r="F192" s="273"/>
      <c r="G192" s="273"/>
      <c r="H192" s="14"/>
      <c r="I192" s="14"/>
      <c r="J192" s="276"/>
      <c r="K192" s="14"/>
      <c r="L192" s="14"/>
    </row>
    <row r="193" spans="1:12" ht="13.5" customHeight="1">
      <c r="A193" s="273"/>
      <c r="B193" s="273"/>
      <c r="C193" s="273"/>
      <c r="D193" s="273"/>
      <c r="E193" s="275"/>
      <c r="F193" s="273"/>
      <c r="G193" s="273"/>
      <c r="H193" s="14"/>
      <c r="I193" s="14"/>
      <c r="J193" s="276"/>
      <c r="K193" s="14"/>
      <c r="L193" s="14"/>
    </row>
    <row r="194" spans="1:12" ht="13.5" customHeight="1">
      <c r="A194" s="273"/>
      <c r="B194" s="273"/>
      <c r="C194" s="273"/>
      <c r="D194" s="273"/>
      <c r="E194" s="275"/>
      <c r="F194" s="273"/>
      <c r="G194" s="273"/>
      <c r="H194" s="14"/>
      <c r="I194" s="14"/>
      <c r="J194" s="276"/>
      <c r="K194" s="14"/>
      <c r="L194" s="14"/>
    </row>
    <row r="195" spans="1:12" ht="13.5" customHeight="1">
      <c r="A195" s="278"/>
      <c r="B195" s="278"/>
      <c r="C195" s="273"/>
      <c r="D195" s="273"/>
      <c r="E195" s="275"/>
      <c r="F195" s="273"/>
      <c r="G195" s="273"/>
      <c r="H195" s="14"/>
      <c r="I195" s="14"/>
      <c r="J195" s="276"/>
      <c r="K195" s="14"/>
      <c r="L195" s="14"/>
    </row>
    <row r="196" spans="1:12" ht="13.5" customHeight="1">
      <c r="A196" s="278"/>
      <c r="B196" s="278"/>
      <c r="C196" s="273"/>
      <c r="D196" s="273"/>
      <c r="E196" s="275"/>
      <c r="F196" s="273"/>
      <c r="G196" s="273"/>
      <c r="H196" s="14"/>
      <c r="I196" s="14"/>
      <c r="J196" s="276"/>
      <c r="K196" s="14"/>
      <c r="L196" s="14"/>
    </row>
    <row r="197" spans="1:12" ht="13.5" customHeight="1">
      <c r="A197" s="278"/>
      <c r="B197" s="278"/>
      <c r="C197" s="273"/>
      <c r="D197" s="273"/>
      <c r="E197" s="275"/>
      <c r="F197" s="273"/>
      <c r="G197" s="273"/>
      <c r="H197" s="14"/>
      <c r="I197" s="14"/>
      <c r="J197" s="14"/>
      <c r="K197" s="14"/>
      <c r="L197" s="14"/>
    </row>
    <row r="198" spans="1:12" ht="13.5" customHeight="1">
      <c r="A198" s="278"/>
      <c r="B198" s="278"/>
      <c r="C198" s="273"/>
      <c r="D198" s="273"/>
      <c r="E198" s="275"/>
      <c r="F198" s="273"/>
      <c r="G198" s="273"/>
      <c r="H198" s="14"/>
      <c r="I198" s="14"/>
      <c r="J198" s="276"/>
      <c r="K198" s="14"/>
      <c r="L198" s="14"/>
    </row>
    <row r="199" spans="1:11" ht="13.5" customHeight="1">
      <c r="A199" s="278"/>
      <c r="B199" s="278"/>
      <c r="C199" s="273"/>
      <c r="D199" s="273"/>
      <c r="E199" s="273"/>
      <c r="F199" s="278"/>
      <c r="G199" s="278"/>
      <c r="H199" s="5"/>
      <c r="I199" s="5"/>
      <c r="J199" s="14"/>
      <c r="K199" s="14"/>
    </row>
    <row r="200" spans="1:11" ht="13.5" customHeight="1">
      <c r="A200" s="278"/>
      <c r="B200" s="278"/>
      <c r="C200" s="273"/>
      <c r="D200" s="273"/>
      <c r="E200" s="273"/>
      <c r="F200" s="278"/>
      <c r="G200" s="278"/>
      <c r="H200" s="5"/>
      <c r="I200" s="5"/>
      <c r="J200" s="14"/>
      <c r="K200" s="14"/>
    </row>
    <row r="201" spans="1:11" ht="13.5" customHeight="1">
      <c r="A201" s="278"/>
      <c r="B201" s="278"/>
      <c r="C201" s="273"/>
      <c r="D201" s="273"/>
      <c r="E201" s="273"/>
      <c r="F201" s="278"/>
      <c r="G201" s="278"/>
      <c r="H201" s="5"/>
      <c r="I201" s="5"/>
      <c r="J201" s="14"/>
      <c r="K201" s="14"/>
    </row>
    <row r="202" spans="1:11" ht="13.5" customHeight="1">
      <c r="A202" s="278"/>
      <c r="B202" s="278"/>
      <c r="C202" s="273"/>
      <c r="D202" s="273"/>
      <c r="E202" s="273"/>
      <c r="F202" s="278"/>
      <c r="G202" s="278"/>
      <c r="H202" s="5"/>
      <c r="I202" s="5"/>
      <c r="J202" s="14"/>
      <c r="K202" s="14"/>
    </row>
    <row r="203" spans="1:11" ht="13.5" customHeight="1">
      <c r="A203" s="278"/>
      <c r="B203" s="278"/>
      <c r="C203" s="273"/>
      <c r="D203" s="273"/>
      <c r="E203" s="273"/>
      <c r="F203" s="278"/>
      <c r="G203" s="278"/>
      <c r="H203" s="5"/>
      <c r="I203" s="5"/>
      <c r="J203" s="14"/>
      <c r="K203" s="14"/>
    </row>
    <row r="204" spans="1:11" ht="13.5" customHeight="1">
      <c r="A204" s="278"/>
      <c r="B204" s="278"/>
      <c r="C204" s="273"/>
      <c r="D204" s="273"/>
      <c r="E204" s="273"/>
      <c r="F204" s="278"/>
      <c r="G204" s="278"/>
      <c r="H204" s="5"/>
      <c r="I204" s="5"/>
      <c r="J204" s="14"/>
      <c r="K204" s="14"/>
    </row>
    <row r="205" spans="1:11" ht="13.5" customHeight="1">
      <c r="A205" s="278"/>
      <c r="B205" s="278"/>
      <c r="C205" s="273"/>
      <c r="D205" s="273"/>
      <c r="E205" s="273"/>
      <c r="F205" s="278"/>
      <c r="G205" s="278"/>
      <c r="H205" s="5"/>
      <c r="I205" s="5"/>
      <c r="J205" s="14"/>
      <c r="K205" s="14"/>
    </row>
    <row r="206" spans="1:11" ht="13.5" customHeight="1">
      <c r="A206" s="278"/>
      <c r="B206" s="278"/>
      <c r="C206" s="273"/>
      <c r="D206" s="273"/>
      <c r="E206" s="273"/>
      <c r="F206" s="278"/>
      <c r="G206" s="278"/>
      <c r="H206" s="5"/>
      <c r="I206" s="5"/>
      <c r="J206" s="14"/>
      <c r="K206" s="14"/>
    </row>
    <row r="207" spans="1:11" ht="13.5" customHeight="1">
      <c r="A207" s="278"/>
      <c r="B207" s="278"/>
      <c r="C207" s="273"/>
      <c r="D207" s="273"/>
      <c r="E207" s="273"/>
      <c r="F207" s="278"/>
      <c r="G207" s="278"/>
      <c r="H207" s="5"/>
      <c r="I207" s="5"/>
      <c r="J207" s="14"/>
      <c r="K207" s="14"/>
    </row>
    <row r="208" spans="1:11" ht="13.5" customHeight="1">
      <c r="A208" s="278"/>
      <c r="B208" s="278"/>
      <c r="C208" s="273"/>
      <c r="D208" s="273"/>
      <c r="E208" s="273"/>
      <c r="F208" s="278"/>
      <c r="G208" s="278"/>
      <c r="H208" s="5"/>
      <c r="I208" s="5"/>
      <c r="J208" s="14"/>
      <c r="K208" s="14"/>
    </row>
    <row r="209" spans="1:11" ht="13.5" customHeight="1">
      <c r="A209" s="278"/>
      <c r="B209" s="278"/>
      <c r="C209" s="273"/>
      <c r="D209" s="273"/>
      <c r="E209" s="273"/>
      <c r="F209" s="278"/>
      <c r="G209" s="278"/>
      <c r="H209" s="5"/>
      <c r="I209" s="5"/>
      <c r="J209" s="14"/>
      <c r="K209" s="14"/>
    </row>
    <row r="210" spans="1:7" ht="13.5" customHeight="1">
      <c r="A210" s="278"/>
      <c r="B210" s="278"/>
      <c r="C210" s="273"/>
      <c r="D210" s="273"/>
      <c r="E210" s="273"/>
      <c r="F210" s="278"/>
      <c r="G210" s="278"/>
    </row>
    <row r="211" spans="1:7" ht="13.5" customHeight="1">
      <c r="A211" s="278"/>
      <c r="B211" s="278"/>
      <c r="C211" s="273"/>
      <c r="D211" s="273"/>
      <c r="E211" s="273"/>
      <c r="F211" s="278"/>
      <c r="G211" s="278"/>
    </row>
    <row r="212" spans="1:7" ht="13.5" customHeight="1">
      <c r="A212" s="278"/>
      <c r="B212" s="278"/>
      <c r="C212" s="273"/>
      <c r="D212" s="273"/>
      <c r="E212" s="273"/>
      <c r="F212" s="278"/>
      <c r="G212" s="278"/>
    </row>
    <row r="213" spans="1:7" ht="13.5" customHeight="1">
      <c r="A213" s="278"/>
      <c r="B213" s="278"/>
      <c r="C213" s="273"/>
      <c r="D213" s="273"/>
      <c r="E213" s="273"/>
      <c r="F213" s="278"/>
      <c r="G213" s="278"/>
    </row>
    <row r="214" spans="1:7" ht="13.5" customHeight="1">
      <c r="A214" s="278"/>
      <c r="B214" s="278"/>
      <c r="C214" s="273"/>
      <c r="D214" s="273"/>
      <c r="E214" s="273"/>
      <c r="F214" s="278"/>
      <c r="G214" s="278"/>
    </row>
    <row r="215" spans="1:7" ht="13.5" customHeight="1">
      <c r="A215" s="278"/>
      <c r="B215" s="278"/>
      <c r="C215" s="273"/>
      <c r="D215" s="273"/>
      <c r="E215" s="273"/>
      <c r="F215" s="278"/>
      <c r="G215" s="278"/>
    </row>
    <row r="216" spans="1:7" ht="13.5" customHeight="1">
      <c r="A216" s="5"/>
      <c r="B216" s="5"/>
      <c r="C216" s="14"/>
      <c r="D216" s="14"/>
      <c r="E216" s="273"/>
      <c r="F216" s="278"/>
      <c r="G216" s="278"/>
    </row>
    <row r="217" spans="1:7" ht="13.5" customHeight="1">
      <c r="A217" s="5"/>
      <c r="B217" s="5"/>
      <c r="C217" s="14"/>
      <c r="D217" s="14"/>
      <c r="E217" s="273"/>
      <c r="F217" s="278"/>
      <c r="G217" s="278"/>
    </row>
    <row r="218" spans="1:7" ht="13.5" customHeight="1">
      <c r="A218" s="5"/>
      <c r="B218" s="5"/>
      <c r="C218" s="14"/>
      <c r="D218" s="14"/>
      <c r="E218" s="273"/>
      <c r="F218" s="278"/>
      <c r="G218" s="278"/>
    </row>
    <row r="219" spans="1:7" ht="13.5" customHeight="1">
      <c r="A219" s="5"/>
      <c r="B219" s="5"/>
      <c r="C219" s="14"/>
      <c r="D219" s="14"/>
      <c r="E219" s="273"/>
      <c r="F219" s="278"/>
      <c r="G219" s="278"/>
    </row>
    <row r="220" spans="1:7" ht="13.5" customHeight="1">
      <c r="A220" s="278"/>
      <c r="B220" s="278"/>
      <c r="C220" s="273"/>
      <c r="D220" s="273"/>
      <c r="E220" s="273"/>
      <c r="F220" s="278"/>
      <c r="G220" s="278"/>
    </row>
    <row r="221" spans="1:7" ht="13.5" customHeight="1">
      <c r="A221" s="279"/>
      <c r="B221" s="279"/>
      <c r="C221" s="15"/>
      <c r="D221" s="15"/>
      <c r="E221" s="15"/>
      <c r="F221" s="279"/>
      <c r="G221" s="279"/>
    </row>
    <row r="222" spans="1:7" ht="13.5" customHeight="1">
      <c r="A222" s="279"/>
      <c r="B222" s="279"/>
      <c r="C222" s="15"/>
      <c r="D222" s="15"/>
      <c r="E222" s="15"/>
      <c r="F222" s="279"/>
      <c r="G222" s="279"/>
    </row>
    <row r="223" spans="1:7" ht="13.5" customHeight="1">
      <c r="A223" s="279"/>
      <c r="B223" s="279"/>
      <c r="C223" s="15"/>
      <c r="D223" s="15"/>
      <c r="E223" s="15"/>
      <c r="F223" s="279"/>
      <c r="G223" s="279"/>
    </row>
    <row r="224" spans="1:7" ht="13.5" customHeight="1">
      <c r="A224" s="279"/>
      <c r="B224" s="279"/>
      <c r="C224" s="15"/>
      <c r="D224" s="15"/>
      <c r="E224" s="15"/>
      <c r="F224" s="279"/>
      <c r="G224" s="279"/>
    </row>
    <row r="225" spans="1:7" ht="13.5" customHeight="1">
      <c r="A225" s="279"/>
      <c r="B225" s="279"/>
      <c r="C225" s="15"/>
      <c r="D225" s="15"/>
      <c r="E225" s="15"/>
      <c r="F225" s="279"/>
      <c r="G225" s="279"/>
    </row>
    <row r="226" spans="1:7" ht="13.5" customHeight="1">
      <c r="A226" s="279"/>
      <c r="B226" s="279"/>
      <c r="C226" s="15"/>
      <c r="D226" s="15"/>
      <c r="E226" s="15"/>
      <c r="F226" s="279"/>
      <c r="G226" s="279"/>
    </row>
    <row r="227" spans="1:7" ht="13.5" customHeight="1">
      <c r="A227" s="279"/>
      <c r="B227" s="279"/>
      <c r="C227" s="15"/>
      <c r="D227" s="15"/>
      <c r="E227" s="15"/>
      <c r="F227" s="279"/>
      <c r="G227" s="279"/>
    </row>
    <row r="228" spans="1:7" ht="13.5" customHeight="1">
      <c r="A228" s="279"/>
      <c r="B228" s="279"/>
      <c r="C228" s="15"/>
      <c r="D228" s="15"/>
      <c r="E228" s="15"/>
      <c r="F228" s="279"/>
      <c r="G228" s="279"/>
    </row>
    <row r="229" spans="1:7" ht="13.5" customHeight="1">
      <c r="A229" s="279"/>
      <c r="B229" s="279"/>
      <c r="C229" s="15"/>
      <c r="D229" s="15"/>
      <c r="E229" s="15"/>
      <c r="F229" s="279"/>
      <c r="G229" s="279"/>
    </row>
    <row r="230" spans="1:7" ht="13.5" customHeight="1">
      <c r="A230" s="279"/>
      <c r="B230" s="279"/>
      <c r="C230" s="15"/>
      <c r="D230" s="15"/>
      <c r="E230" s="15"/>
      <c r="F230" s="279"/>
      <c r="G230" s="279"/>
    </row>
    <row r="231" spans="1:7" ht="13.5" customHeight="1">
      <c r="A231" s="279"/>
      <c r="B231" s="279"/>
      <c r="C231" s="15"/>
      <c r="D231" s="15"/>
      <c r="E231" s="15"/>
      <c r="F231" s="279"/>
      <c r="G231" s="279"/>
    </row>
    <row r="232" spans="1:7" ht="13.5" customHeight="1">
      <c r="A232" s="279"/>
      <c r="B232" s="279"/>
      <c r="C232" s="15"/>
      <c r="D232" s="15"/>
      <c r="E232" s="15"/>
      <c r="F232" s="279"/>
      <c r="G232" s="279"/>
    </row>
    <row r="233" spans="1:7" ht="13.5" customHeight="1">
      <c r="A233" s="279"/>
      <c r="B233" s="279"/>
      <c r="C233" s="15"/>
      <c r="D233" s="15"/>
      <c r="E233" s="15"/>
      <c r="F233" s="279"/>
      <c r="G233" s="279"/>
    </row>
    <row r="234" spans="1:7" ht="13.5" customHeight="1">
      <c r="A234" s="279"/>
      <c r="B234" s="279"/>
      <c r="C234" s="15"/>
      <c r="D234" s="15"/>
      <c r="E234" s="15"/>
      <c r="F234" s="279"/>
      <c r="G234" s="279"/>
    </row>
    <row r="235" spans="1:7" ht="13.5" customHeight="1">
      <c r="A235" s="279"/>
      <c r="B235" s="279"/>
      <c r="C235" s="15"/>
      <c r="D235" s="15"/>
      <c r="E235" s="15"/>
      <c r="F235" s="279"/>
      <c r="G235" s="279"/>
    </row>
    <row r="236" spans="1:7" ht="13.5" customHeight="1">
      <c r="A236" s="279"/>
      <c r="B236" s="279"/>
      <c r="C236" s="15"/>
      <c r="D236" s="15"/>
      <c r="E236" s="15"/>
      <c r="F236" s="279"/>
      <c r="G236" s="279"/>
    </row>
    <row r="237" spans="1:7" ht="13.5" customHeight="1">
      <c r="A237" s="279"/>
      <c r="B237" s="279"/>
      <c r="C237" s="15"/>
      <c r="D237" s="15"/>
      <c r="E237" s="15"/>
      <c r="F237" s="279"/>
      <c r="G237" s="279"/>
    </row>
    <row r="238" spans="1:7" ht="13.5" customHeight="1">
      <c r="A238" s="279"/>
      <c r="B238" s="279"/>
      <c r="C238" s="15"/>
      <c r="D238" s="15"/>
      <c r="E238" s="15"/>
      <c r="F238" s="279"/>
      <c r="G238" s="279"/>
    </row>
    <row r="239" spans="1:7" ht="13.5" customHeight="1">
      <c r="A239" s="279"/>
      <c r="B239" s="279"/>
      <c r="C239" s="15"/>
      <c r="D239" s="15"/>
      <c r="E239" s="15"/>
      <c r="F239" s="279"/>
      <c r="G239" s="279"/>
    </row>
    <row r="240" spans="1:7" ht="13.5" customHeight="1">
      <c r="A240" s="279"/>
      <c r="B240" s="279"/>
      <c r="C240" s="15"/>
      <c r="D240" s="15"/>
      <c r="E240" s="15"/>
      <c r="F240" s="279"/>
      <c r="G240" s="279"/>
    </row>
    <row r="241" spans="1:7" ht="13.5" customHeight="1">
      <c r="A241" s="279"/>
      <c r="B241" s="279"/>
      <c r="C241" s="15"/>
      <c r="D241" s="15"/>
      <c r="E241" s="15"/>
      <c r="F241" s="279"/>
      <c r="G241" s="279"/>
    </row>
    <row r="242" spans="1:7" ht="13.5" customHeight="1">
      <c r="A242" s="279"/>
      <c r="B242" s="279"/>
      <c r="C242" s="15"/>
      <c r="D242" s="15"/>
      <c r="E242" s="15"/>
      <c r="F242" s="279"/>
      <c r="G242" s="279"/>
    </row>
    <row r="243" spans="1:7" ht="13.5" customHeight="1">
      <c r="A243" s="279"/>
      <c r="B243" s="279"/>
      <c r="C243" s="15"/>
      <c r="D243" s="15"/>
      <c r="E243" s="15"/>
      <c r="F243" s="279"/>
      <c r="G243" s="279"/>
    </row>
    <row r="244" spans="1:7" ht="13.5" customHeight="1">
      <c r="A244" s="279"/>
      <c r="B244" s="279"/>
      <c r="C244" s="15"/>
      <c r="D244" s="15"/>
      <c r="E244" s="15"/>
      <c r="F244" s="279"/>
      <c r="G244" s="279"/>
    </row>
    <row r="245" spans="1:7" ht="13.5" customHeight="1">
      <c r="A245" s="279"/>
      <c r="B245" s="279"/>
      <c r="C245" s="15"/>
      <c r="D245" s="15"/>
      <c r="E245" s="15"/>
      <c r="F245" s="279"/>
      <c r="G245" s="279"/>
    </row>
    <row r="246" spans="1:7" ht="13.5" customHeight="1">
      <c r="A246" s="279"/>
      <c r="B246" s="279"/>
      <c r="C246" s="15"/>
      <c r="D246" s="15"/>
      <c r="E246" s="15"/>
      <c r="F246" s="279"/>
      <c r="G246" s="279"/>
    </row>
    <row r="247" spans="1:7" ht="13.5" customHeight="1">
      <c r="A247" s="279"/>
      <c r="B247" s="279"/>
      <c r="C247" s="15"/>
      <c r="D247" s="15"/>
      <c r="E247" s="15"/>
      <c r="F247" s="279"/>
      <c r="G247" s="279"/>
    </row>
    <row r="248" spans="1:7" ht="13.5" customHeight="1">
      <c r="A248" s="279"/>
      <c r="B248" s="279"/>
      <c r="C248" s="15"/>
      <c r="D248" s="15"/>
      <c r="E248" s="15"/>
      <c r="F248" s="279"/>
      <c r="G248" s="279"/>
    </row>
    <row r="249" spans="1:7" ht="13.5" customHeight="1">
      <c r="A249" s="279"/>
      <c r="B249" s="279"/>
      <c r="C249" s="15"/>
      <c r="D249" s="15"/>
      <c r="E249" s="15"/>
      <c r="F249" s="279"/>
      <c r="G249" s="279"/>
    </row>
    <row r="250" spans="1:7" ht="13.5" customHeight="1">
      <c r="A250" s="279"/>
      <c r="B250" s="279"/>
      <c r="C250" s="15"/>
      <c r="D250" s="15"/>
      <c r="E250" s="15"/>
      <c r="F250" s="279"/>
      <c r="G250" s="279"/>
    </row>
    <row r="251" spans="1:7" ht="13.5" customHeight="1">
      <c r="A251" s="279"/>
      <c r="B251" s="279"/>
      <c r="C251" s="15"/>
      <c r="D251" s="15"/>
      <c r="E251" s="15"/>
      <c r="F251" s="279"/>
      <c r="G251" s="279"/>
    </row>
    <row r="252" spans="1:7" ht="13.5" customHeight="1">
      <c r="A252" s="279"/>
      <c r="B252" s="279"/>
      <c r="C252" s="15"/>
      <c r="D252" s="15"/>
      <c r="E252" s="15"/>
      <c r="F252" s="279"/>
      <c r="G252" s="279"/>
    </row>
    <row r="253" spans="1:7" ht="13.5" customHeight="1">
      <c r="A253" s="279"/>
      <c r="B253" s="279"/>
      <c r="C253" s="15"/>
      <c r="D253" s="15"/>
      <c r="E253" s="15"/>
      <c r="F253" s="279"/>
      <c r="G253" s="279"/>
    </row>
    <row r="254" spans="1:7" ht="13.5" customHeight="1">
      <c r="A254" s="279"/>
      <c r="B254" s="279"/>
      <c r="C254" s="15"/>
      <c r="D254" s="15"/>
      <c r="E254" s="15"/>
      <c r="F254" s="279"/>
      <c r="G254" s="279"/>
    </row>
    <row r="255" spans="1:7" ht="13.5" customHeight="1">
      <c r="A255" s="279"/>
      <c r="B255" s="279"/>
      <c r="C255" s="15"/>
      <c r="D255" s="15"/>
      <c r="E255" s="15"/>
      <c r="F255" s="279"/>
      <c r="G255" s="279"/>
    </row>
    <row r="256" spans="1:7" ht="13.5" customHeight="1">
      <c r="A256" s="279"/>
      <c r="B256" s="279"/>
      <c r="C256" s="15"/>
      <c r="D256" s="15"/>
      <c r="E256" s="15"/>
      <c r="F256" s="279"/>
      <c r="G256" s="279"/>
    </row>
    <row r="257" spans="1:7" ht="13.5" customHeight="1">
      <c r="A257" s="279"/>
      <c r="B257" s="279"/>
      <c r="C257" s="15"/>
      <c r="D257" s="15"/>
      <c r="E257" s="15"/>
      <c r="F257" s="279"/>
      <c r="G257" s="279"/>
    </row>
    <row r="258" spans="1:7" ht="13.5" customHeight="1">
      <c r="A258" s="279"/>
      <c r="B258" s="279"/>
      <c r="C258" s="15"/>
      <c r="D258" s="15"/>
      <c r="E258" s="15"/>
      <c r="F258" s="279"/>
      <c r="G258" s="279"/>
    </row>
    <row r="259" spans="1:7" ht="13.5" customHeight="1">
      <c r="A259" s="279"/>
      <c r="B259" s="279"/>
      <c r="C259" s="15"/>
      <c r="D259" s="15"/>
      <c r="E259" s="15"/>
      <c r="F259" s="279"/>
      <c r="G259" s="279"/>
    </row>
    <row r="260" spans="1:7" ht="13.5" customHeight="1">
      <c r="A260" s="279"/>
      <c r="B260" s="279"/>
      <c r="C260" s="15"/>
      <c r="D260" s="15"/>
      <c r="E260" s="15"/>
      <c r="F260" s="279"/>
      <c r="G260" s="279"/>
    </row>
    <row r="261" spans="1:7" ht="13.5" customHeight="1">
      <c r="A261" s="279"/>
      <c r="B261" s="279"/>
      <c r="C261" s="15"/>
      <c r="D261" s="15"/>
      <c r="E261" s="15"/>
      <c r="F261" s="279"/>
      <c r="G261" s="279"/>
    </row>
    <row r="262" spans="1:7" ht="13.5" customHeight="1">
      <c r="A262" s="279"/>
      <c r="B262" s="279"/>
      <c r="C262" s="15"/>
      <c r="D262" s="15"/>
      <c r="E262" s="15"/>
      <c r="F262" s="279"/>
      <c r="G262" s="279"/>
    </row>
    <row r="263" spans="1:7" ht="13.5" customHeight="1">
      <c r="A263" s="279"/>
      <c r="B263" s="279"/>
      <c r="C263" s="15"/>
      <c r="D263" s="15"/>
      <c r="E263" s="15"/>
      <c r="F263" s="279"/>
      <c r="G263" s="279"/>
    </row>
    <row r="264" spans="1:7" ht="13.5" customHeight="1">
      <c r="A264" s="279"/>
      <c r="B264" s="279"/>
      <c r="C264" s="15"/>
      <c r="D264" s="15"/>
      <c r="E264" s="15"/>
      <c r="F264" s="279"/>
      <c r="G264" s="279"/>
    </row>
    <row r="265" spans="1:7" ht="13.5" customHeight="1">
      <c r="A265" s="279"/>
      <c r="B265" s="279"/>
      <c r="C265" s="15"/>
      <c r="D265" s="15"/>
      <c r="E265" s="15"/>
      <c r="F265" s="279"/>
      <c r="G265" s="279"/>
    </row>
    <row r="266" spans="1:7" ht="13.5" customHeight="1">
      <c r="A266" s="279"/>
      <c r="B266" s="279"/>
      <c r="C266" s="15"/>
      <c r="D266" s="15"/>
      <c r="E266" s="15"/>
      <c r="F266" s="279"/>
      <c r="G266" s="279"/>
    </row>
    <row r="267" spans="1:7" ht="13.5" customHeight="1">
      <c r="A267" s="279"/>
      <c r="B267" s="279"/>
      <c r="C267" s="15"/>
      <c r="D267" s="15"/>
      <c r="E267" s="15"/>
      <c r="F267" s="279"/>
      <c r="G267" s="279"/>
    </row>
    <row r="268" spans="1:7" ht="13.5" customHeight="1">
      <c r="A268" s="279"/>
      <c r="B268" s="279"/>
      <c r="C268" s="15"/>
      <c r="D268" s="15"/>
      <c r="E268" s="15"/>
      <c r="F268" s="279"/>
      <c r="G268" s="279"/>
    </row>
    <row r="269" spans="1:7" ht="13.5" customHeight="1">
      <c r="A269" s="279"/>
      <c r="B269" s="279"/>
      <c r="C269" s="15"/>
      <c r="D269" s="15"/>
      <c r="E269" s="15"/>
      <c r="F269" s="279"/>
      <c r="G269" s="279"/>
    </row>
    <row r="270" spans="1:7" ht="13.5" customHeight="1">
      <c r="A270" s="279"/>
      <c r="B270" s="279"/>
      <c r="C270" s="15"/>
      <c r="D270" s="15"/>
      <c r="E270" s="15"/>
      <c r="F270" s="279"/>
      <c r="G270" s="279"/>
    </row>
    <row r="271" spans="1:7" ht="13.5" customHeight="1">
      <c r="A271" s="279"/>
      <c r="B271" s="279"/>
      <c r="C271" s="15"/>
      <c r="D271" s="15"/>
      <c r="E271" s="15"/>
      <c r="F271" s="279"/>
      <c r="G271" s="279"/>
    </row>
    <row r="272" spans="1:7" ht="13.5" customHeight="1">
      <c r="A272" s="279"/>
      <c r="B272" s="279"/>
      <c r="C272" s="15"/>
      <c r="D272" s="15"/>
      <c r="E272" s="15"/>
      <c r="F272" s="279"/>
      <c r="G272" s="279"/>
    </row>
    <row r="273" spans="1:7" ht="13.5" customHeight="1">
      <c r="A273" s="279"/>
      <c r="B273" s="279"/>
      <c r="C273" s="15"/>
      <c r="D273" s="15"/>
      <c r="E273" s="15"/>
      <c r="F273" s="279"/>
      <c r="G273" s="279"/>
    </row>
    <row r="274" spans="1:7" ht="13.5" customHeight="1">
      <c r="A274" s="279"/>
      <c r="B274" s="279"/>
      <c r="C274" s="15"/>
      <c r="D274" s="15"/>
      <c r="E274" s="15"/>
      <c r="F274" s="279"/>
      <c r="G274" s="279"/>
    </row>
    <row r="275" spans="1:7" ht="13.5" customHeight="1">
      <c r="A275" s="279"/>
      <c r="B275" s="279"/>
      <c r="C275" s="15"/>
      <c r="D275" s="15"/>
      <c r="E275" s="15"/>
      <c r="F275" s="279"/>
      <c r="G275" s="279"/>
    </row>
    <row r="276" spans="1:7" ht="13.5" customHeight="1">
      <c r="A276" s="279"/>
      <c r="B276" s="279"/>
      <c r="C276" s="15"/>
      <c r="D276" s="15"/>
      <c r="E276" s="15"/>
      <c r="F276" s="279"/>
      <c r="G276" s="279"/>
    </row>
    <row r="277" spans="1:7" ht="13.5" customHeight="1">
      <c r="A277" s="279"/>
      <c r="B277" s="279"/>
      <c r="C277" s="15"/>
      <c r="D277" s="15"/>
      <c r="E277" s="15"/>
      <c r="F277" s="279"/>
      <c r="G277" s="279"/>
    </row>
    <row r="278" spans="1:7" ht="13.5" customHeight="1">
      <c r="A278" s="279"/>
      <c r="B278" s="279"/>
      <c r="C278" s="15"/>
      <c r="D278" s="15"/>
      <c r="E278" s="15"/>
      <c r="F278" s="279"/>
      <c r="G278" s="279"/>
    </row>
    <row r="279" spans="1:7" ht="13.5" customHeight="1">
      <c r="A279" s="279"/>
      <c r="B279" s="279"/>
      <c r="C279" s="15"/>
      <c r="D279" s="15"/>
      <c r="E279" s="15"/>
      <c r="F279" s="279"/>
      <c r="G279" s="279"/>
    </row>
    <row r="280" spans="1:7" ht="13.5" customHeight="1">
      <c r="A280" s="279"/>
      <c r="B280" s="279"/>
      <c r="C280" s="15"/>
      <c r="D280" s="15"/>
      <c r="E280" s="15"/>
      <c r="F280" s="279"/>
      <c r="G280" s="279"/>
    </row>
    <row r="281" spans="1:7" ht="13.5" customHeight="1">
      <c r="A281" s="279"/>
      <c r="B281" s="279"/>
      <c r="C281" s="15"/>
      <c r="D281" s="15"/>
      <c r="E281" s="15"/>
      <c r="F281" s="279"/>
      <c r="G281" s="279"/>
    </row>
    <row r="282" spans="1:7" ht="13.5" customHeight="1">
      <c r="A282" s="279"/>
      <c r="B282" s="279"/>
      <c r="C282" s="15"/>
      <c r="D282" s="15"/>
      <c r="E282" s="15"/>
      <c r="F282" s="279"/>
      <c r="G282" s="279"/>
    </row>
    <row r="283" spans="1:7" ht="13.5" customHeight="1">
      <c r="A283" s="279"/>
      <c r="B283" s="279"/>
      <c r="C283" s="15"/>
      <c r="D283" s="15"/>
      <c r="E283" s="15"/>
      <c r="F283" s="279"/>
      <c r="G283" s="279"/>
    </row>
    <row r="284" spans="1:7" ht="13.5" customHeight="1">
      <c r="A284" s="279"/>
      <c r="B284" s="279"/>
      <c r="C284" s="15"/>
      <c r="D284" s="15"/>
      <c r="E284" s="15"/>
      <c r="F284" s="279"/>
      <c r="G284" s="279"/>
    </row>
    <row r="285" spans="1:7" ht="13.5" customHeight="1">
      <c r="A285" s="279"/>
      <c r="B285" s="279"/>
      <c r="C285" s="15"/>
      <c r="D285" s="15"/>
      <c r="E285" s="15"/>
      <c r="F285" s="279"/>
      <c r="G285" s="279"/>
    </row>
    <row r="286" spans="1:7" ht="13.5" customHeight="1">
      <c r="A286" s="279"/>
      <c r="B286" s="279"/>
      <c r="C286" s="15"/>
      <c r="D286" s="15"/>
      <c r="E286" s="15"/>
      <c r="F286" s="279"/>
      <c r="G286" s="279"/>
    </row>
    <row r="287" spans="1:7" ht="13.5" customHeight="1">
      <c r="A287" s="279"/>
      <c r="B287" s="279"/>
      <c r="C287" s="15"/>
      <c r="D287" s="15"/>
      <c r="E287" s="15"/>
      <c r="F287" s="279"/>
      <c r="G287" s="279"/>
    </row>
    <row r="288" spans="1:7" ht="13.5" customHeight="1">
      <c r="A288" s="279"/>
      <c r="B288" s="279"/>
      <c r="C288" s="15"/>
      <c r="D288" s="15"/>
      <c r="E288" s="15"/>
      <c r="F288" s="279"/>
      <c r="G288" s="279"/>
    </row>
    <row r="289" spans="1:7" ht="13.5" customHeight="1">
      <c r="A289" s="279"/>
      <c r="B289" s="279"/>
      <c r="C289" s="15"/>
      <c r="D289" s="15"/>
      <c r="E289" s="15"/>
      <c r="F289" s="279"/>
      <c r="G289" s="279"/>
    </row>
    <row r="290" spans="1:7" ht="13.5" customHeight="1">
      <c r="A290" s="279"/>
      <c r="B290" s="279"/>
      <c r="C290" s="15"/>
      <c r="D290" s="15"/>
      <c r="E290" s="15"/>
      <c r="F290" s="279"/>
      <c r="G290" s="279"/>
    </row>
    <row r="291" spans="1:7" ht="13.5" customHeight="1">
      <c r="A291" s="279"/>
      <c r="B291" s="279"/>
      <c r="C291" s="15"/>
      <c r="D291" s="15"/>
      <c r="E291" s="15"/>
      <c r="F291" s="279"/>
      <c r="G291" s="279"/>
    </row>
    <row r="292" spans="1:7" ht="13.5" customHeight="1">
      <c r="A292" s="279"/>
      <c r="B292" s="279"/>
      <c r="C292" s="15"/>
      <c r="D292" s="15"/>
      <c r="E292" s="15"/>
      <c r="F292" s="279"/>
      <c r="G292" s="279"/>
    </row>
    <row r="293" spans="1:7" ht="13.5" customHeight="1">
      <c r="A293" s="279"/>
      <c r="B293" s="279"/>
      <c r="C293" s="15"/>
      <c r="D293" s="15"/>
      <c r="E293" s="15"/>
      <c r="F293" s="279"/>
      <c r="G293" s="279"/>
    </row>
    <row r="294" spans="1:7" ht="13.5" customHeight="1">
      <c r="A294" s="279"/>
      <c r="B294" s="279"/>
      <c r="C294" s="15"/>
      <c r="D294" s="15"/>
      <c r="E294" s="15"/>
      <c r="F294" s="279"/>
      <c r="G294" s="279"/>
    </row>
    <row r="295" spans="1:7" ht="13.5" customHeight="1">
      <c r="A295" s="279"/>
      <c r="B295" s="279"/>
      <c r="C295" s="15"/>
      <c r="D295" s="15"/>
      <c r="E295" s="15"/>
      <c r="F295" s="279"/>
      <c r="G295" s="279"/>
    </row>
    <row r="296" spans="1:7" ht="13.5" customHeight="1">
      <c r="A296" s="279"/>
      <c r="B296" s="279"/>
      <c r="C296" s="15"/>
      <c r="D296" s="15"/>
      <c r="E296" s="15"/>
      <c r="F296" s="279"/>
      <c r="G296" s="279"/>
    </row>
    <row r="297" spans="1:7" ht="13.5" customHeight="1">
      <c r="A297" s="279"/>
      <c r="B297" s="279"/>
      <c r="C297" s="15"/>
      <c r="D297" s="15"/>
      <c r="E297" s="15"/>
      <c r="F297" s="279"/>
      <c r="G297" s="279"/>
    </row>
    <row r="298" spans="1:7" ht="13.5" customHeight="1">
      <c r="A298" s="279"/>
      <c r="B298" s="279"/>
      <c r="C298" s="15"/>
      <c r="D298" s="15"/>
      <c r="E298" s="15"/>
      <c r="F298" s="279"/>
      <c r="G298" s="279"/>
    </row>
    <row r="299" spans="1:7" ht="13.5" customHeight="1">
      <c r="A299" s="279"/>
      <c r="B299" s="279"/>
      <c r="C299" s="15"/>
      <c r="D299" s="15"/>
      <c r="E299" s="15"/>
      <c r="F299" s="279"/>
      <c r="G299" s="279"/>
    </row>
    <row r="300" spans="1:7" ht="13.5" customHeight="1">
      <c r="A300" s="279"/>
      <c r="B300" s="279"/>
      <c r="C300" s="15"/>
      <c r="D300" s="15"/>
      <c r="E300" s="15"/>
      <c r="F300" s="279"/>
      <c r="G300" s="279"/>
    </row>
    <row r="301" spans="1:7" ht="13.5" customHeight="1">
      <c r="A301" s="279"/>
      <c r="B301" s="279"/>
      <c r="C301" s="15"/>
      <c r="D301" s="15"/>
      <c r="E301" s="15"/>
      <c r="F301" s="279"/>
      <c r="G301" s="279"/>
    </row>
    <row r="302" spans="1:7" ht="13.5" customHeight="1">
      <c r="A302" s="279"/>
      <c r="B302" s="279"/>
      <c r="C302" s="15"/>
      <c r="D302" s="15"/>
      <c r="E302" s="15"/>
      <c r="F302" s="279"/>
      <c r="G302" s="279"/>
    </row>
  </sheetData>
  <sheetProtection sort="0" autoFilter="0"/>
  <mergeCells count="13">
    <mergeCell ref="A2:F3"/>
    <mergeCell ref="H2:K3"/>
    <mergeCell ref="A4:F4"/>
    <mergeCell ref="H4:K4"/>
    <mergeCell ref="A7:A26"/>
    <mergeCell ref="A27:A46"/>
    <mergeCell ref="A167:A186"/>
    <mergeCell ref="A47:A66"/>
    <mergeCell ref="A67:A86"/>
    <mergeCell ref="A87:A106"/>
    <mergeCell ref="A107:A126"/>
    <mergeCell ref="A127:A146"/>
    <mergeCell ref="A147:A166"/>
  </mergeCells>
  <conditionalFormatting sqref="C118:D118 C158:D158">
    <cfRule type="expression" priority="10" dxfId="106" stopIfTrue="1">
      <formula>A106="女"</formula>
    </cfRule>
  </conditionalFormatting>
  <conditionalFormatting sqref="C104:D104 C144:D144">
    <cfRule type="expression" priority="9" dxfId="106" stopIfTrue="1">
      <formula>A107="女"</formula>
    </cfRule>
  </conditionalFormatting>
  <conditionalFormatting sqref="C112:D112 C152:D152">
    <cfRule type="expression" priority="8" dxfId="106" stopIfTrue="1">
      <formula>A108="女"</formula>
    </cfRule>
  </conditionalFormatting>
  <conditionalFormatting sqref="C126:D126 C166:D166">
    <cfRule type="expression" priority="7" dxfId="106" stopIfTrue="1">
      <formula>A109="女"</formula>
    </cfRule>
  </conditionalFormatting>
  <conditionalFormatting sqref="H122:I122">
    <cfRule type="expression" priority="6" dxfId="106" stopIfTrue="1">
      <formula>#REF!="女"</formula>
    </cfRule>
  </conditionalFormatting>
  <conditionalFormatting sqref="H108:I108">
    <cfRule type="expression" priority="5" dxfId="106" stopIfTrue="1">
      <formula>#REF!="女"</formula>
    </cfRule>
  </conditionalFormatting>
  <conditionalFormatting sqref="H116:I116">
    <cfRule type="expression" priority="4" dxfId="106" stopIfTrue="1">
      <formula>#REF!="女"</formula>
    </cfRule>
  </conditionalFormatting>
  <conditionalFormatting sqref="H130:I130">
    <cfRule type="expression" priority="3" dxfId="106" stopIfTrue="1">
      <formula>#REF!="女"</formula>
    </cfRule>
  </conditionalFormatting>
  <conditionalFormatting sqref="C7">
    <cfRule type="expression" priority="2" dxfId="32" stopIfTrue="1">
      <formula>IO12="女"</formula>
    </cfRule>
  </conditionalFormatting>
  <conditionalFormatting sqref="C27">
    <cfRule type="expression" priority="1" dxfId="32" stopIfTrue="1">
      <formula>IL33="女"</formula>
    </cfRule>
  </conditionalFormatting>
  <dataValidations count="2">
    <dataValidation allowBlank="1" showInputMessage="1" showErrorMessage="1" prompt="姓と名の間も全角スペース" imeMode="hiragana" sqref="H122:I122 H108:I108 H116:I116 H130:I130 C158:D158 C144:D144 C152:D152 C166:D166 C118:D118 C104:D104 C112:D112 C126:D126"/>
    <dataValidation allowBlank="1" showInputMessage="1" promptTitle="氏名の入力" prompt="姓と名の間は全角スペースを入力してください&#10;例：　高橋　尚子" imeMode="hiragana" sqref="C7 C27"/>
  </dataValidation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12" scale="12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JM3NRT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Moriyoshi OKujo</dc:creator>
  <cp:keywords/>
  <dc:description/>
  <cp:lastModifiedBy>chusan</cp:lastModifiedBy>
  <cp:lastPrinted>2012-04-27T03:26:12Z</cp:lastPrinted>
  <dcterms:created xsi:type="dcterms:W3CDTF">1998-06-29T02:04:09Z</dcterms:created>
  <dcterms:modified xsi:type="dcterms:W3CDTF">2012-11-23T13:38:22Z</dcterms:modified>
  <cp:category/>
  <cp:version/>
  <cp:contentType/>
  <cp:contentStatus/>
</cp:coreProperties>
</file>