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9320" windowHeight="8505" firstSheet="19" activeTab="24"/>
  </bookViews>
  <sheets>
    <sheet name="男子4x100R" sheetId="1" r:id="rId1"/>
    <sheet name="女子4x100R" sheetId="2" r:id="rId2"/>
    <sheet name="男子80mH" sheetId="3" r:id="rId3"/>
    <sheet name="女子80mH" sheetId="4" r:id="rId4"/>
    <sheet name="男子100m6年" sheetId="5" r:id="rId5"/>
    <sheet name="男子100m5年" sheetId="6" r:id="rId6"/>
    <sheet name="男子100m4年" sheetId="7" r:id="rId7"/>
    <sheet name="女子100m6年" sheetId="8" r:id="rId8"/>
    <sheet name="女子100m5年" sheetId="9" r:id="rId9"/>
    <sheet name="女子100m4年" sheetId="10" r:id="rId10"/>
    <sheet name="男子800m6年" sheetId="11" r:id="rId11"/>
    <sheet name="男子800m5年" sheetId="12" r:id="rId12"/>
    <sheet name="男子800m4年" sheetId="13" r:id="rId13"/>
    <sheet name="女子800m6年" sheetId="14" r:id="rId14"/>
    <sheet name="女子800m5年" sheetId="15" r:id="rId15"/>
    <sheet name="女子800m4年" sheetId="16" r:id="rId16"/>
    <sheet name="共通男女走高跳" sheetId="17" r:id="rId17"/>
    <sheet name="男子走幅跳6年" sheetId="18" r:id="rId18"/>
    <sheet name="男子走幅跳5年" sheetId="19" r:id="rId19"/>
    <sheet name="男子走幅跳4年" sheetId="20" r:id="rId20"/>
    <sheet name="女子走幅跳6年" sheetId="21" r:id="rId21"/>
    <sheet name="女子走幅跳5年" sheetId="22" r:id="rId22"/>
    <sheet name="女子走幅跳4年" sheetId="23" r:id="rId23"/>
    <sheet name="共通男子ソフトボール投" sheetId="24" r:id="rId24"/>
    <sheet name="共通女子ソフトボール投" sheetId="25" r:id="rId25"/>
  </sheets>
  <externalReferences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</externalReferences>
  <definedNames/>
  <calcPr fullCalcOnLoad="1"/>
</workbook>
</file>

<file path=xl/sharedStrings.xml><?xml version="1.0" encoding="utf-8"?>
<sst xmlns="http://schemas.openxmlformats.org/spreadsheetml/2006/main" count="3843" uniqueCount="1352">
  <si>
    <t>勝　原</t>
  </si>
  <si>
    <t>日下部麗音</t>
  </si>
  <si>
    <t>泉大津SRC</t>
  </si>
  <si>
    <t>南方　美羽</t>
  </si>
  <si>
    <t>岡田　千歳</t>
  </si>
  <si>
    <t>東近江陸上</t>
  </si>
  <si>
    <t>片山　芽依菜</t>
  </si>
  <si>
    <t>京小陸</t>
  </si>
  <si>
    <t>高田　千鈴</t>
  </si>
  <si>
    <t>新田　裕奈</t>
  </si>
  <si>
    <t>平　奈瑞菜</t>
  </si>
  <si>
    <t>網野RS</t>
  </si>
  <si>
    <t>尾崎　星</t>
  </si>
  <si>
    <t>島田　祭梨</t>
  </si>
  <si>
    <t>谷川 珠央</t>
  </si>
  <si>
    <t>松井　萌香</t>
  </si>
  <si>
    <t>畑中　彩</t>
  </si>
  <si>
    <t>陸王クラブ</t>
  </si>
  <si>
    <t>北川　新菜</t>
  </si>
  <si>
    <t>二条城北Ｔ＆Ｆ</t>
  </si>
  <si>
    <t>山本　千聡</t>
  </si>
  <si>
    <t>森田　実優</t>
  </si>
  <si>
    <t>森本有葵</t>
  </si>
  <si>
    <t>田原　さくら</t>
  </si>
  <si>
    <t>野間　名津巳</t>
  </si>
  <si>
    <t>髙橋　和奏</t>
  </si>
  <si>
    <t>杉本　怜夏</t>
  </si>
  <si>
    <t>ホープスポーツクラブ　</t>
  </si>
  <si>
    <t>地部　蒼生</t>
  </si>
  <si>
    <t>武田　眞菜</t>
  </si>
  <si>
    <t>加藤　ほほみ</t>
  </si>
  <si>
    <t>甲賀JAC</t>
  </si>
  <si>
    <t>北井　穂香</t>
  </si>
  <si>
    <t>内本茉佑果</t>
  </si>
  <si>
    <t>濱口　莉那</t>
  </si>
  <si>
    <t>大西　優里亜</t>
  </si>
  <si>
    <t>嶺山　穂乃弥</t>
  </si>
  <si>
    <t>有野台NAC</t>
  </si>
  <si>
    <t>生駒　　葵</t>
  </si>
  <si>
    <t>島田珠希</t>
  </si>
  <si>
    <t>田中　笑奈</t>
  </si>
  <si>
    <t>田渕　美沙紀</t>
  </si>
  <si>
    <t>のかみＡＣ</t>
  </si>
  <si>
    <t>久保瀬　奈央</t>
  </si>
  <si>
    <t>手﨑　文菜</t>
  </si>
  <si>
    <t>高瀬　未来</t>
  </si>
  <si>
    <t>大桑　美羽</t>
  </si>
  <si>
    <t>久保　亜美加</t>
  </si>
  <si>
    <t>大田　絵恋</t>
  </si>
  <si>
    <t>志水　咲月</t>
  </si>
  <si>
    <t>福村　妃央璃</t>
  </si>
  <si>
    <t>舞鶴ジュニア陸上クラブ</t>
  </si>
  <si>
    <t>室井　こころ</t>
  </si>
  <si>
    <t>草崎　琴音</t>
  </si>
  <si>
    <t>中嶋　実菜</t>
  </si>
  <si>
    <t>薮内　捺希</t>
  </si>
  <si>
    <t>岩崎　有理乃</t>
  </si>
  <si>
    <t>吉村知華</t>
  </si>
  <si>
    <t>中村　凪沙</t>
  </si>
  <si>
    <t>大西香凛</t>
  </si>
  <si>
    <t>京都ジュニア</t>
  </si>
  <si>
    <t>荒堀　史帆里</t>
  </si>
  <si>
    <t>出口　真歩</t>
  </si>
  <si>
    <t>内城田スポーツクラブ</t>
  </si>
  <si>
    <t>重久　優希</t>
  </si>
  <si>
    <t>白石　香乃</t>
  </si>
  <si>
    <t>三谷　鈴菜</t>
  </si>
  <si>
    <t>村上　ちひろ</t>
  </si>
  <si>
    <t>川内　愛子</t>
  </si>
  <si>
    <t>王寺町陸上クラブ</t>
  </si>
  <si>
    <t>中本　絵梨</t>
  </si>
  <si>
    <t>形木原　歌音</t>
  </si>
  <si>
    <t>岸本　百桃</t>
  </si>
  <si>
    <t>田中　蕗望</t>
  </si>
  <si>
    <t>川村　多映</t>
  </si>
  <si>
    <t>脇田　乃菜</t>
  </si>
  <si>
    <t>吉田　陽南</t>
  </si>
  <si>
    <t>戸田　夏姫</t>
  </si>
  <si>
    <t>寺川　千晴</t>
  </si>
  <si>
    <t>森　愛美花</t>
  </si>
  <si>
    <t>清水　花</t>
  </si>
  <si>
    <t>鴻ノ池SC</t>
  </si>
  <si>
    <t>雲川　桜</t>
  </si>
  <si>
    <t>大月　茉海</t>
  </si>
  <si>
    <t>増谷　百香</t>
  </si>
  <si>
    <t>本田　舞衣</t>
  </si>
  <si>
    <t>播金琴美</t>
  </si>
  <si>
    <t>豊川　　愛寿</t>
  </si>
  <si>
    <t>小出　和果</t>
  </si>
  <si>
    <t>田中　歌甫</t>
  </si>
  <si>
    <t>高田　愛莉　</t>
  </si>
  <si>
    <t>岡　妃奈乃</t>
  </si>
  <si>
    <t>藏満　早穂</t>
  </si>
  <si>
    <t>髙木　穂実</t>
  </si>
  <si>
    <t>山本　紗矢</t>
  </si>
  <si>
    <t>北五葉NAC</t>
  </si>
  <si>
    <t>磯部　日香里</t>
  </si>
  <si>
    <t>有村友葵</t>
  </si>
  <si>
    <t>中川　紅葉</t>
  </si>
  <si>
    <t>岡田　亜紀香</t>
  </si>
  <si>
    <t>水小田　日和</t>
  </si>
  <si>
    <t>澤井　こころ</t>
  </si>
  <si>
    <t>松山　春花</t>
  </si>
  <si>
    <t>中間　晴香</t>
  </si>
  <si>
    <t>内海　歩美</t>
  </si>
  <si>
    <t>山中　美空歩</t>
  </si>
  <si>
    <t>J&amp;E久居</t>
  </si>
  <si>
    <t>岡村瑞希</t>
  </si>
  <si>
    <t>波江野　夏帆</t>
  </si>
  <si>
    <t>山岸　朱里</t>
  </si>
  <si>
    <t>光定　愛莉</t>
  </si>
  <si>
    <t>瀬﨑　萌</t>
  </si>
  <si>
    <t>清水　美京</t>
  </si>
  <si>
    <t>吉﨑　胡美</t>
  </si>
  <si>
    <t>辻岡　夢叶</t>
  </si>
  <si>
    <t>平野　菜々</t>
  </si>
  <si>
    <t>天理クラブ</t>
  </si>
  <si>
    <t>大久保　芽衣</t>
  </si>
  <si>
    <t>多賀野　晴</t>
  </si>
  <si>
    <t>吉村　美咲</t>
  </si>
  <si>
    <t>新見　明日香</t>
  </si>
  <si>
    <t>井森　優月</t>
  </si>
  <si>
    <t>中島　杏菜</t>
  </si>
  <si>
    <t>新沢AC</t>
  </si>
  <si>
    <t>西村　優芽</t>
  </si>
  <si>
    <t>和歌山陸上クラブ</t>
  </si>
  <si>
    <t>乾　結菜</t>
  </si>
  <si>
    <t>長谷川若七</t>
  </si>
  <si>
    <t>井上　茉風</t>
  </si>
  <si>
    <t>信楽陸上スポーツ少年団</t>
  </si>
  <si>
    <t>野田真愛</t>
  </si>
  <si>
    <t>干場 有紗</t>
  </si>
  <si>
    <t>藤原　南</t>
  </si>
  <si>
    <t>山下　双葉</t>
  </si>
  <si>
    <t>梅本瑞希</t>
  </si>
  <si>
    <t>野勢 あすか</t>
  </si>
  <si>
    <t>澤田佳奈</t>
  </si>
  <si>
    <t>佐野　妃奈子</t>
  </si>
  <si>
    <t>井上　智晶</t>
  </si>
  <si>
    <t>平井　琴珠</t>
  </si>
  <si>
    <t>田中　千香里</t>
  </si>
  <si>
    <t>木下　祐李</t>
  </si>
  <si>
    <t>中原　美稲</t>
  </si>
  <si>
    <t>小竹　梨央</t>
  </si>
  <si>
    <t>松浦紗葵果</t>
  </si>
  <si>
    <t>第18回５府県交流小学生陸上大会</t>
  </si>
  <si>
    <t>5年　男子　走幅跳</t>
  </si>
  <si>
    <t>南平　　空</t>
  </si>
  <si>
    <t>南勢陸上クラブ</t>
  </si>
  <si>
    <t>中谷優斗</t>
  </si>
  <si>
    <t>ＫＡＷＡ-ＳＰＯ陸上クラブ</t>
  </si>
  <si>
    <t>F</t>
  </si>
  <si>
    <t>中森北斗</t>
  </si>
  <si>
    <t>池野　海翔</t>
  </si>
  <si>
    <t>脇葉　朝来</t>
  </si>
  <si>
    <t>J&amp;E久居</t>
  </si>
  <si>
    <t>F</t>
  </si>
  <si>
    <t>目野　友貴</t>
  </si>
  <si>
    <t>藤井　美真</t>
  </si>
  <si>
    <t>西野　葵瞳</t>
  </si>
  <si>
    <t>西河　憲史</t>
  </si>
  <si>
    <t>中井　陽貴</t>
  </si>
  <si>
    <t>篠田　翔</t>
  </si>
  <si>
    <t>加藤　匠</t>
  </si>
  <si>
    <t>梅田　陽迅</t>
  </si>
  <si>
    <t>弥栄ランナーズ</t>
  </si>
  <si>
    <t>F</t>
  </si>
  <si>
    <t>井ノ本　成海</t>
  </si>
  <si>
    <t>AC山添</t>
  </si>
  <si>
    <t>井上　悠夢</t>
  </si>
  <si>
    <t>市丸 裕清</t>
  </si>
  <si>
    <t>淡路　悠晟</t>
  </si>
  <si>
    <t>伊藤　春陽</t>
  </si>
  <si>
    <t>大浦　涼介</t>
  </si>
  <si>
    <t>大塚　英介</t>
  </si>
  <si>
    <t>吉野ランニングスター</t>
  </si>
  <si>
    <t>樫原　大咲</t>
  </si>
  <si>
    <t>草津　JAC</t>
  </si>
  <si>
    <t>小西　結</t>
  </si>
  <si>
    <t>佐藤 友亮</t>
  </si>
  <si>
    <t>髙橋　郁人</t>
  </si>
  <si>
    <t>奈良　颯大</t>
  </si>
  <si>
    <t>西村　和起</t>
  </si>
  <si>
    <t>ガンバーズ</t>
  </si>
  <si>
    <t>F</t>
  </si>
  <si>
    <t>二宮　宏樹</t>
  </si>
  <si>
    <t>野上　大翔</t>
  </si>
  <si>
    <t>北五葉NAC</t>
  </si>
  <si>
    <t>野村　彩人</t>
  </si>
  <si>
    <t>林田　莉苑</t>
  </si>
  <si>
    <t>東田　好生</t>
  </si>
  <si>
    <t>水口　智貴</t>
  </si>
  <si>
    <t>森　彩月</t>
  </si>
  <si>
    <t>森井　健心</t>
  </si>
  <si>
    <t>脇田　青</t>
  </si>
  <si>
    <t>JAC泉南</t>
  </si>
  <si>
    <t>小野　楓季</t>
  </si>
  <si>
    <t>4年　男子　走幅跳</t>
  </si>
  <si>
    <t>鈴木　裕斗</t>
  </si>
  <si>
    <t>川端　大暉</t>
  </si>
  <si>
    <t>山平　真照</t>
  </si>
  <si>
    <t>脇本　誠也</t>
  </si>
  <si>
    <t>明賀　涼悟</t>
  </si>
  <si>
    <t>村林 幸祐</t>
  </si>
  <si>
    <t>F</t>
  </si>
  <si>
    <t>松山　陵</t>
  </si>
  <si>
    <t>河合第二</t>
  </si>
  <si>
    <t>松村　倖輔</t>
  </si>
  <si>
    <t>福山　琉雲</t>
  </si>
  <si>
    <t>長田 悠吾</t>
  </si>
  <si>
    <t>中川 樹</t>
  </si>
  <si>
    <t>F</t>
  </si>
  <si>
    <t>寺尾　秀斗</t>
  </si>
  <si>
    <t>新沢AC</t>
  </si>
  <si>
    <t>津田　響己</t>
  </si>
  <si>
    <t>谷野　優大</t>
  </si>
  <si>
    <t>高塚　千裕</t>
  </si>
  <si>
    <t>F</t>
  </si>
  <si>
    <t>城　龍太</t>
  </si>
  <si>
    <t>清水　天空</t>
  </si>
  <si>
    <t>小林　俊輝</t>
  </si>
  <si>
    <t>守山陸上教室</t>
  </si>
  <si>
    <t>浦川　尚樹</t>
  </si>
  <si>
    <t>6年　女子　走幅跳</t>
  </si>
  <si>
    <t>大谷　愛華</t>
  </si>
  <si>
    <t>新谷　心苗</t>
  </si>
  <si>
    <t>中島　亜美</t>
  </si>
  <si>
    <t>西山　日乃香</t>
  </si>
  <si>
    <t>阿部　千裕</t>
  </si>
  <si>
    <t>長内　誉</t>
  </si>
  <si>
    <t>米澤　美希</t>
  </si>
  <si>
    <t>尾花　小夏</t>
  </si>
  <si>
    <t>北五葉NAC</t>
  </si>
  <si>
    <t>今本　暖乃</t>
  </si>
  <si>
    <t>高野　彩佑子</t>
  </si>
  <si>
    <t>川崎　夏実</t>
  </si>
  <si>
    <t>北見　愛弓</t>
  </si>
  <si>
    <t>伊田　稚菜</t>
  </si>
  <si>
    <t>山根　碧栞</t>
  </si>
  <si>
    <t>平山　菜乃</t>
  </si>
  <si>
    <t>河合　紅羽</t>
  </si>
  <si>
    <t>榎本　愛</t>
  </si>
  <si>
    <t>須川　七星</t>
  </si>
  <si>
    <t>安田　莉穂</t>
  </si>
  <si>
    <t>松岡　仁美</t>
  </si>
  <si>
    <t>東　桃子</t>
  </si>
  <si>
    <t>島田　歩果</t>
  </si>
  <si>
    <t>眞田　未優</t>
  </si>
  <si>
    <t>前河　蓮華</t>
  </si>
  <si>
    <t>山本　春菜</t>
  </si>
  <si>
    <t>山本　涼菜</t>
  </si>
  <si>
    <t>林田　料子</t>
  </si>
  <si>
    <t>石井　　琴帆</t>
  </si>
  <si>
    <t>高井　　菜々花</t>
  </si>
  <si>
    <t>岡野　　春羽</t>
  </si>
  <si>
    <t>北村　　天音</t>
  </si>
  <si>
    <t>山岸　　七帆</t>
  </si>
  <si>
    <t>田家　ももか</t>
  </si>
  <si>
    <t>新井　千陽</t>
  </si>
  <si>
    <t>梅田　倫歩</t>
  </si>
  <si>
    <t>三宅　唯花</t>
  </si>
  <si>
    <t>瓜生　虹央</t>
  </si>
  <si>
    <t>杉浦　美月</t>
  </si>
  <si>
    <t>鈴木あかり</t>
  </si>
  <si>
    <t>森岡　瑠花</t>
  </si>
  <si>
    <t>5年　女子　走幅跳</t>
  </si>
  <si>
    <t>杉浦　杏</t>
  </si>
  <si>
    <t>奥山　紗彩</t>
  </si>
  <si>
    <t>F</t>
  </si>
  <si>
    <t>森川　心咲</t>
  </si>
  <si>
    <t>飛岡　璃心</t>
  </si>
  <si>
    <t>F</t>
  </si>
  <si>
    <t>山本　華世</t>
  </si>
  <si>
    <t>F</t>
  </si>
  <si>
    <t>西野　葵</t>
  </si>
  <si>
    <t>大西　莉央</t>
  </si>
  <si>
    <t>西田　佳菜世</t>
  </si>
  <si>
    <t>松本　桃佳</t>
  </si>
  <si>
    <t>吉村　帆乃花</t>
  </si>
  <si>
    <t>西尾　亜子</t>
  </si>
  <si>
    <t>古賀　悠花</t>
  </si>
  <si>
    <t>藤田　絵璃</t>
  </si>
  <si>
    <t>藤原　瑶</t>
  </si>
  <si>
    <t>堀　夏寧</t>
  </si>
  <si>
    <t>平井　美紅</t>
  </si>
  <si>
    <t>瀬川　　祥</t>
  </si>
  <si>
    <t>山川 京香</t>
  </si>
  <si>
    <t>吉岡 心梨</t>
  </si>
  <si>
    <t>4年　女子　走幅跳</t>
  </si>
  <si>
    <t>吉川　香奈</t>
  </si>
  <si>
    <t>木村　愛実</t>
  </si>
  <si>
    <t>前河　梨美華</t>
  </si>
  <si>
    <t>佐藤　暖空</t>
  </si>
  <si>
    <t>桑野　夢女</t>
  </si>
  <si>
    <t>河合第二</t>
  </si>
  <si>
    <t>乾谷　こころ</t>
  </si>
  <si>
    <t>出口　桃子</t>
  </si>
  <si>
    <t>谷越　結衣</t>
  </si>
  <si>
    <t>柳澤　里佳</t>
  </si>
  <si>
    <t>松葉　優希</t>
  </si>
  <si>
    <t>吉川　怜花</t>
  </si>
  <si>
    <t>越水なつみ</t>
  </si>
  <si>
    <t>中西 莉央</t>
  </si>
  <si>
    <t>神保　照美</t>
  </si>
  <si>
    <t>池田　真菜</t>
  </si>
  <si>
    <t>伊豆　美礼</t>
  </si>
  <si>
    <t>荒木　杏</t>
  </si>
  <si>
    <t>岡野　美結</t>
  </si>
  <si>
    <t>東浦　颯太</t>
  </si>
  <si>
    <t>猪川　聖太</t>
  </si>
  <si>
    <t>○↑</t>
  </si>
  <si>
    <t>西田　直生</t>
  </si>
  <si>
    <t>仲井　俊貴</t>
  </si>
  <si>
    <t>京小陸</t>
  </si>
  <si>
    <t>○</t>
  </si>
  <si>
    <t>原田　健太</t>
  </si>
  <si>
    <t>北地颯太</t>
  </si>
  <si>
    <t>京都ジュニア</t>
  </si>
  <si>
    <t>東浦　大二朗</t>
  </si>
  <si>
    <t>御所陸上</t>
  </si>
  <si>
    <t>○↑</t>
  </si>
  <si>
    <t>泉　周良</t>
  </si>
  <si>
    <t>鴻池陸上クラブ</t>
  </si>
  <si>
    <t>○</t>
  </si>
  <si>
    <t>○↑</t>
  </si>
  <si>
    <t>小橋　涼真</t>
  </si>
  <si>
    <t>○</t>
  </si>
  <si>
    <t>野夫井　真都</t>
  </si>
  <si>
    <t>勝　原</t>
  </si>
  <si>
    <t>○↑</t>
  </si>
  <si>
    <t>西川　正太郎</t>
  </si>
  <si>
    <t>竹田　晴信</t>
  </si>
  <si>
    <t>池田　圭太</t>
  </si>
  <si>
    <t>○↑</t>
  </si>
  <si>
    <t>清水　友彬</t>
  </si>
  <si>
    <t>狭間　悠甫</t>
  </si>
  <si>
    <t>二条城北Ｔ＆Ｆ</t>
  </si>
  <si>
    <t>兵頭　快維</t>
  </si>
  <si>
    <t>陸王クラブ</t>
  </si>
  <si>
    <t>木下　拓斗</t>
  </si>
  <si>
    <t>松本　晃希</t>
  </si>
  <si>
    <t>森田　浩二郎　</t>
  </si>
  <si>
    <t>石田　皓大</t>
  </si>
  <si>
    <t>○</t>
  </si>
  <si>
    <t>○↑</t>
  </si>
  <si>
    <t>水野　皓太</t>
  </si>
  <si>
    <t>村岡　望羽</t>
  </si>
  <si>
    <t>○↑</t>
  </si>
  <si>
    <t>宗政　まほろ</t>
  </si>
  <si>
    <t>○↑</t>
  </si>
  <si>
    <t>布上　彩葉</t>
  </si>
  <si>
    <t>植田　鈴々香</t>
  </si>
  <si>
    <t>○</t>
  </si>
  <si>
    <t>○↑</t>
  </si>
  <si>
    <t>武原　来実</t>
  </si>
  <si>
    <t>水嶋　葉月</t>
  </si>
  <si>
    <t>西口　悠里</t>
  </si>
  <si>
    <t>中山帆乃華</t>
  </si>
  <si>
    <t>○</t>
  </si>
  <si>
    <t>○↑</t>
  </si>
  <si>
    <t>今谷　奈佑</t>
  </si>
  <si>
    <t>前納　美南</t>
  </si>
  <si>
    <t>○</t>
  </si>
  <si>
    <t>○↑</t>
  </si>
  <si>
    <t>×</t>
  </si>
  <si>
    <t>福西　美鈴</t>
  </si>
  <si>
    <t>×</t>
  </si>
  <si>
    <t>NM</t>
  </si>
  <si>
    <t>中田　雅樂</t>
  </si>
  <si>
    <t>濱田希</t>
  </si>
  <si>
    <t>山田 ゆらら</t>
  </si>
  <si>
    <t>植谷　さとり</t>
  </si>
  <si>
    <t>梶山　朋恵</t>
  </si>
  <si>
    <t>在原　果音</t>
  </si>
  <si>
    <t>別所　南空</t>
  </si>
  <si>
    <t>赤尾　陽</t>
  </si>
  <si>
    <t>水野　愛唯</t>
  </si>
  <si>
    <t>橋本　彩希</t>
  </si>
  <si>
    <t>吉田 里彩</t>
  </si>
  <si>
    <t>東　美里</t>
  </si>
  <si>
    <t>西山　奈都子</t>
  </si>
  <si>
    <t>吉川ひかり</t>
  </si>
  <si>
    <t>植西　樹</t>
  </si>
  <si>
    <t>平尾　倫木</t>
  </si>
  <si>
    <t>別所　杏美</t>
  </si>
  <si>
    <t>中村　夢咲</t>
  </si>
  <si>
    <t>阿野　凜花</t>
  </si>
  <si>
    <t>阪口　ちひろ</t>
  </si>
  <si>
    <t>木村　晴奈</t>
  </si>
  <si>
    <t>砥山　紗綾</t>
  </si>
  <si>
    <t>治武　杏祈</t>
  </si>
  <si>
    <t>小笠原　思歩</t>
  </si>
  <si>
    <t>東浦　彩夏</t>
  </si>
  <si>
    <t>倉田　莉子</t>
  </si>
  <si>
    <t>吉田　春菜</t>
  </si>
  <si>
    <t>山田　奈歩</t>
  </si>
  <si>
    <t>川村　多稀</t>
  </si>
  <si>
    <t>小森　ゆうあ</t>
  </si>
  <si>
    <t>辻岡　美咲</t>
  </si>
  <si>
    <t>野中 愛菜</t>
  </si>
  <si>
    <t>長町　未夢</t>
  </si>
  <si>
    <t>中島　藤子</t>
  </si>
  <si>
    <t>姫嶋結</t>
  </si>
  <si>
    <t>北浦　葵</t>
  </si>
  <si>
    <t>草津　JAC</t>
  </si>
  <si>
    <t>福永　青泉</t>
  </si>
  <si>
    <t>久松 奈乃華</t>
  </si>
  <si>
    <t>あやの台クラブ</t>
  </si>
  <si>
    <t>畑　愛梨</t>
  </si>
  <si>
    <t>西尾　幸夏</t>
  </si>
  <si>
    <t>長　遥香</t>
  </si>
  <si>
    <t>京都A・C</t>
  </si>
  <si>
    <t>宗本　真由</t>
  </si>
  <si>
    <t>鴻池陸上クラブ</t>
  </si>
  <si>
    <t>高山　華梨</t>
  </si>
  <si>
    <t>中川　千望</t>
  </si>
  <si>
    <t>小松　祐華</t>
  </si>
  <si>
    <t>奥野　由萌</t>
  </si>
  <si>
    <t>吉岡春華</t>
  </si>
  <si>
    <t>福井麻友子</t>
  </si>
  <si>
    <t>柏原　史希</t>
  </si>
  <si>
    <t>竹口　莉子</t>
  </si>
  <si>
    <t>西村　美佑</t>
  </si>
  <si>
    <t>北山　和奏</t>
  </si>
  <si>
    <t>山村　涼夏</t>
  </si>
  <si>
    <t>濱口　真有</t>
  </si>
  <si>
    <t>石田　心</t>
  </si>
  <si>
    <t>曽我　和奏</t>
  </si>
  <si>
    <t>チームＧ松陸</t>
  </si>
  <si>
    <t>大久保　春奈</t>
  </si>
  <si>
    <t>多田　愛望</t>
  </si>
  <si>
    <t>大門　夢月</t>
  </si>
  <si>
    <t>波江野　碧羽</t>
  </si>
  <si>
    <t>植村　彩葉</t>
  </si>
  <si>
    <t>岩本　彩李</t>
  </si>
  <si>
    <t>出原　由璃菜</t>
  </si>
  <si>
    <t>熊田　光佑</t>
  </si>
  <si>
    <t>谷本　風花</t>
  </si>
  <si>
    <t>島田　幸捺</t>
  </si>
  <si>
    <t>岡田　晴美</t>
  </si>
  <si>
    <t>酒見　有唯</t>
  </si>
  <si>
    <t>佐藤綾香</t>
  </si>
  <si>
    <t>家吉　晟礼</t>
  </si>
  <si>
    <t>ＧＯＢＯクラブ</t>
  </si>
  <si>
    <t>杉安　星莉</t>
  </si>
  <si>
    <t>上野山　真白</t>
  </si>
  <si>
    <t>西川寿希亜</t>
  </si>
  <si>
    <t>西澤　茉鈴</t>
  </si>
  <si>
    <t>奈良　美陽</t>
  </si>
  <si>
    <t>福田　美月</t>
  </si>
  <si>
    <t>奥田　みなみ</t>
  </si>
  <si>
    <t>梅實　莉緒</t>
  </si>
  <si>
    <t>杉本　聖莉</t>
  </si>
  <si>
    <t>須佐　奈々子</t>
  </si>
  <si>
    <t>岸本　華</t>
  </si>
  <si>
    <t>武田　　麗</t>
  </si>
  <si>
    <t>番匠谷ゆう</t>
  </si>
  <si>
    <t>中出　朋花</t>
  </si>
  <si>
    <t>田内　栞</t>
  </si>
  <si>
    <t>稲石　風羽</t>
  </si>
  <si>
    <t>吉川　紗璃</t>
  </si>
  <si>
    <t>早矢仕　葵</t>
  </si>
  <si>
    <t>重久　春奈</t>
  </si>
  <si>
    <t>井岡　奈々</t>
  </si>
  <si>
    <t>AC山添</t>
  </si>
  <si>
    <t>原　咲来</t>
  </si>
  <si>
    <t>林田　悠希</t>
  </si>
  <si>
    <t>津波幸智</t>
  </si>
  <si>
    <t>木下　奈々花</t>
  </si>
  <si>
    <t>川村　結愛</t>
  </si>
  <si>
    <t>池本　　真歩</t>
  </si>
  <si>
    <t>布上　百葉</t>
  </si>
  <si>
    <t>橋本　亜美</t>
  </si>
  <si>
    <t>石田　彩花</t>
  </si>
  <si>
    <t>田村　美和</t>
  </si>
  <si>
    <t>岡村帆帆子</t>
  </si>
  <si>
    <t>前田　夏歩</t>
  </si>
  <si>
    <t>小林　美咲</t>
  </si>
  <si>
    <t>小林　美菜子</t>
  </si>
  <si>
    <t>東浦　由妃乃</t>
  </si>
  <si>
    <t>田口　美咲</t>
  </si>
  <si>
    <t>森本　安津美</t>
  </si>
  <si>
    <t>吉野ランニングスター</t>
  </si>
  <si>
    <t>松坂　祐那</t>
  </si>
  <si>
    <t>小川　日和</t>
  </si>
  <si>
    <t>三好　永遠</t>
  </si>
  <si>
    <t>山口　莉奈</t>
  </si>
  <si>
    <t>花満　心温</t>
  </si>
  <si>
    <t>杉本　響</t>
  </si>
  <si>
    <t>青山　奈央</t>
  </si>
  <si>
    <t>寶持　弥結奈</t>
  </si>
  <si>
    <t>前川　愛</t>
  </si>
  <si>
    <t>中村　み穂</t>
  </si>
  <si>
    <t>宮端　柚璃</t>
  </si>
  <si>
    <t>大西　彩加</t>
  </si>
  <si>
    <t>尾川　　美空</t>
  </si>
  <si>
    <t>鈴木　諒子</t>
  </si>
  <si>
    <t>地部　愛子</t>
  </si>
  <si>
    <t>野村　陽</t>
  </si>
  <si>
    <t>植山　舞海</t>
  </si>
  <si>
    <t>宋　イエリン</t>
  </si>
  <si>
    <t>高田ＪＡＣ</t>
  </si>
  <si>
    <t>久松　　未夏海</t>
  </si>
  <si>
    <t>山口　夏々</t>
  </si>
  <si>
    <t>友澤　理歩</t>
  </si>
  <si>
    <t>出原　　千広</t>
  </si>
  <si>
    <t>布川　紗和</t>
  </si>
  <si>
    <t>吉村華英</t>
  </si>
  <si>
    <t>岩木　萌々花</t>
  </si>
  <si>
    <t>林　希</t>
  </si>
  <si>
    <t>小松　未歩</t>
  </si>
  <si>
    <t>新沢ＡＣ</t>
  </si>
  <si>
    <t>竹島　紗来</t>
  </si>
  <si>
    <t>中西 茉央</t>
  </si>
  <si>
    <t>萩野　瑠衣</t>
  </si>
  <si>
    <t>河村　海帆</t>
  </si>
  <si>
    <t>澤村　泰葉</t>
  </si>
  <si>
    <t>北川　杏菜</t>
  </si>
  <si>
    <t>前田　冬優花</t>
  </si>
  <si>
    <t>大野優衣</t>
  </si>
  <si>
    <t>松田　真依</t>
  </si>
  <si>
    <t>田比良　紀花</t>
  </si>
  <si>
    <t>粟井 駿平</t>
  </si>
  <si>
    <t>上西　慶志郎</t>
  </si>
  <si>
    <t>吉野警察署陸上クラブ</t>
  </si>
  <si>
    <t>天野功太郎</t>
  </si>
  <si>
    <t>堀井　爽平</t>
  </si>
  <si>
    <t>小山　拳志</t>
  </si>
  <si>
    <t>チームＧ松陸</t>
  </si>
  <si>
    <t>西畑　拓郎</t>
  </si>
  <si>
    <t>下津　開星</t>
  </si>
  <si>
    <t>紀の国AC</t>
  </si>
  <si>
    <t>岩佐　颯</t>
  </si>
  <si>
    <t>弥栄ランナーズ</t>
  </si>
  <si>
    <t>松本　開</t>
  </si>
  <si>
    <t>薮見　航気</t>
  </si>
  <si>
    <t>高田ＪＡＣ</t>
  </si>
  <si>
    <t>矢倉　一樹</t>
  </si>
  <si>
    <t>田中　義都</t>
  </si>
  <si>
    <t>吉野ランニングスター</t>
  </si>
  <si>
    <t>福井　大翔</t>
  </si>
  <si>
    <t>竹内　健人</t>
  </si>
  <si>
    <t>内城田スポーツクラブ</t>
  </si>
  <si>
    <t>谷川 侑生</t>
  </si>
  <si>
    <t>永森　大貴</t>
  </si>
  <si>
    <t>イムラアスリートアカデミー　</t>
  </si>
  <si>
    <t>冨田 大智</t>
  </si>
  <si>
    <t>今里 壮汰</t>
  </si>
  <si>
    <t>桝田　啓一郎</t>
  </si>
  <si>
    <t>一志Beast</t>
  </si>
  <si>
    <t>岡本　尚也</t>
  </si>
  <si>
    <t>網野RS</t>
  </si>
  <si>
    <t>亀鷹　佑晟</t>
  </si>
  <si>
    <t>山神　智也</t>
  </si>
  <si>
    <t>桑野　誠也</t>
  </si>
  <si>
    <t>河合第二</t>
  </si>
  <si>
    <t>山口　和馬</t>
  </si>
  <si>
    <t>京小陸</t>
  </si>
  <si>
    <t>大久保　颯汰</t>
  </si>
  <si>
    <t>森　祥馬</t>
  </si>
  <si>
    <t>京都 A・C</t>
  </si>
  <si>
    <t>堀尾　涼真</t>
  </si>
  <si>
    <t>鴻ノ池SC</t>
  </si>
  <si>
    <t>増田　颯</t>
  </si>
  <si>
    <t>甲賀ＪＡＣ</t>
  </si>
  <si>
    <t>西羅 康平</t>
  </si>
  <si>
    <t>高間　光</t>
  </si>
  <si>
    <t>大木　仁也</t>
  </si>
  <si>
    <t>木下　大士</t>
  </si>
  <si>
    <t>籾木　敬多</t>
  </si>
  <si>
    <t>井上　敬太</t>
  </si>
  <si>
    <t>耳成南陸上クラブ</t>
  </si>
  <si>
    <t>平田　壮馬</t>
  </si>
  <si>
    <t>古川基生</t>
  </si>
  <si>
    <t>津陸上クラブ</t>
  </si>
  <si>
    <t>長　圭太郎</t>
  </si>
  <si>
    <t>山中　雄介</t>
  </si>
  <si>
    <t>J&amp;E久居</t>
  </si>
  <si>
    <t>中村　優杜</t>
  </si>
  <si>
    <t>松田　陸</t>
  </si>
  <si>
    <t>三木 優輝</t>
  </si>
  <si>
    <t>林 克樹</t>
  </si>
  <si>
    <t>井関　裕真</t>
  </si>
  <si>
    <t>米田 勇輝</t>
  </si>
  <si>
    <t>福井　康樹</t>
  </si>
  <si>
    <t>島本ジュニア</t>
  </si>
  <si>
    <t>橋本　淳希</t>
  </si>
  <si>
    <t>高橋 晴</t>
  </si>
  <si>
    <t>井詰　陽心</t>
  </si>
  <si>
    <t>中野　陸</t>
  </si>
  <si>
    <t>加藤　航己</t>
  </si>
  <si>
    <t>田中　陽貴</t>
  </si>
  <si>
    <t>高岡　颯太</t>
  </si>
  <si>
    <t>天橋ﾘﾝｸﾞｽ</t>
  </si>
  <si>
    <t>大前　智嗣</t>
  </si>
  <si>
    <t>王寺町陸上クラブ</t>
  </si>
  <si>
    <t>桝本　亮</t>
  </si>
  <si>
    <t>松浦　航平</t>
  </si>
  <si>
    <t>勝間　優仁</t>
  </si>
  <si>
    <t>北五葉NAC</t>
  </si>
  <si>
    <t>荒川　諒一郎</t>
  </si>
  <si>
    <t>陸王クラブ</t>
  </si>
  <si>
    <t>広内　颯</t>
  </si>
  <si>
    <t>裏野　修也</t>
  </si>
  <si>
    <t>松原　慎之介</t>
  </si>
  <si>
    <t>河内　悠二朗</t>
  </si>
  <si>
    <t>辻　大輝</t>
  </si>
  <si>
    <t>ＫＡＷＡ-ＳＰＯ陸上クラブ</t>
  </si>
  <si>
    <t>山崎 太陽</t>
  </si>
  <si>
    <t>岸野　壮汰</t>
  </si>
  <si>
    <t>倉橋慶</t>
  </si>
  <si>
    <t>福井　涼介</t>
  </si>
  <si>
    <t>竹谷　悠人</t>
  </si>
  <si>
    <t>棚橋　大騎</t>
  </si>
  <si>
    <t>二条城北Ｔ＆Ｆ</t>
  </si>
  <si>
    <t>長谷川貴司</t>
  </si>
  <si>
    <t>渡辺　大樹</t>
  </si>
  <si>
    <t>杉村　誓良</t>
  </si>
  <si>
    <t>東近江陸上</t>
  </si>
  <si>
    <t>大谷　晃一</t>
  </si>
  <si>
    <t>洞　昌伸</t>
  </si>
  <si>
    <t>天理クラブ</t>
  </si>
  <si>
    <t>倉髙　翔悟</t>
  </si>
  <si>
    <t>鎌田　理郎</t>
  </si>
  <si>
    <t>森山　貫太</t>
  </si>
  <si>
    <t>川島　直也</t>
  </si>
  <si>
    <t>鹿嶋　哲稔</t>
  </si>
  <si>
    <t>大内　陽仁</t>
  </si>
  <si>
    <t>近森　遥斗</t>
  </si>
  <si>
    <t>千原　颯世</t>
  </si>
  <si>
    <t>舞鶴ジュニア陸上クラブ</t>
  </si>
  <si>
    <t>菊永　拓夢</t>
  </si>
  <si>
    <t>南勢陸上クラブ</t>
  </si>
  <si>
    <t>山形　虎太郎</t>
  </si>
  <si>
    <t>吉田 惟人</t>
  </si>
  <si>
    <t>嘉味本謙信</t>
  </si>
  <si>
    <t>市井　琉輝</t>
  </si>
  <si>
    <t>堀内 碧仁</t>
  </si>
  <si>
    <t>加藤　大幹</t>
  </si>
  <si>
    <t>荒川　英時</t>
  </si>
  <si>
    <t>萩野　零次</t>
  </si>
  <si>
    <t>木村　涼太</t>
  </si>
  <si>
    <t>小塚　凌雅</t>
  </si>
  <si>
    <t>木村　治希</t>
  </si>
  <si>
    <t>原口　大地</t>
  </si>
  <si>
    <t>新沢AC</t>
  </si>
  <si>
    <t>梅津 青一郎</t>
  </si>
  <si>
    <t>西條　光貴</t>
  </si>
  <si>
    <t>小嶋　隼人</t>
  </si>
  <si>
    <t>延江　快風</t>
  </si>
  <si>
    <t>櫻田　圭吾</t>
  </si>
  <si>
    <t>末永　遥大</t>
  </si>
  <si>
    <t>上狛小クラブ</t>
  </si>
  <si>
    <t>米田 悠雅</t>
  </si>
  <si>
    <t>上村　晴希</t>
  </si>
  <si>
    <t>大竹　海人</t>
  </si>
  <si>
    <t>大久保　慎吾</t>
  </si>
  <si>
    <t>花待　亨哉</t>
  </si>
  <si>
    <t>藤井　諒</t>
  </si>
  <si>
    <t>郷　颯冴</t>
  </si>
  <si>
    <t>藤本　健斗</t>
  </si>
  <si>
    <t>田垣内 葵</t>
  </si>
  <si>
    <t>飯田　実優</t>
  </si>
  <si>
    <t>西坂麻友子</t>
  </si>
  <si>
    <t>古田　愛弥</t>
  </si>
  <si>
    <t>浜口　莉緒</t>
  </si>
  <si>
    <t>武内　美咲</t>
  </si>
  <si>
    <t>谷口 夢</t>
  </si>
  <si>
    <t>野村　果鈴</t>
  </si>
  <si>
    <t>古澤　陽花</t>
  </si>
  <si>
    <t>田中　有里朱</t>
  </si>
  <si>
    <t>喜多　茉央</t>
  </si>
  <si>
    <t>松実　唯</t>
  </si>
  <si>
    <t>堀内 南歩</t>
  </si>
  <si>
    <t>津熊　莉菜</t>
  </si>
  <si>
    <t>上田　深友</t>
  </si>
  <si>
    <t>弥栄ランナーズ</t>
  </si>
  <si>
    <t>上野　来望</t>
  </si>
  <si>
    <t>坂尾　遼香</t>
  </si>
  <si>
    <t>伊藤 由莉</t>
  </si>
  <si>
    <t>岡本　明香里</t>
  </si>
  <si>
    <t>土井　理沙</t>
  </si>
  <si>
    <t>黒古　春奈</t>
  </si>
  <si>
    <t>上井　和奏</t>
  </si>
  <si>
    <t>中野　永茉</t>
  </si>
  <si>
    <t>黒田　波遊</t>
  </si>
  <si>
    <t>松永　紗季</t>
  </si>
  <si>
    <t>松野　天宝</t>
  </si>
  <si>
    <t>硲　愛華</t>
  </si>
  <si>
    <t>岩本　真歩</t>
  </si>
  <si>
    <t>坂越　憧子</t>
  </si>
  <si>
    <t>村上　和花</t>
  </si>
  <si>
    <t>田中里歩</t>
  </si>
  <si>
    <t>津陸上クラブ</t>
  </si>
  <si>
    <t>松林　恭加</t>
  </si>
  <si>
    <t>西　胡桃</t>
  </si>
  <si>
    <t>小山　鳴世</t>
  </si>
  <si>
    <t>浮島　未唯菜</t>
  </si>
  <si>
    <t>山中　彩楓</t>
  </si>
  <si>
    <t>片山　瑞希</t>
  </si>
  <si>
    <t>井岡　美月</t>
  </si>
  <si>
    <t>杉安　璃音</t>
  </si>
  <si>
    <t>鈴木　聖菜</t>
  </si>
  <si>
    <t>池田 晶帆</t>
  </si>
  <si>
    <t>森田　帆南</t>
  </si>
  <si>
    <t>福原　結香</t>
  </si>
  <si>
    <t>井山　一佳</t>
  </si>
  <si>
    <t>藤井　美緒</t>
  </si>
  <si>
    <t>澤井　唯来</t>
  </si>
  <si>
    <t>畑木 沙耶</t>
  </si>
  <si>
    <t>長浜  結愛</t>
  </si>
  <si>
    <t>廣田 千歩</t>
  </si>
  <si>
    <t>山本　　遥聖</t>
  </si>
  <si>
    <t>花田　麻衣</t>
  </si>
  <si>
    <t>畑　まどか</t>
  </si>
  <si>
    <t>髙田　菜奈</t>
  </si>
  <si>
    <t>酒井　まゆ</t>
  </si>
  <si>
    <t>堀　紗映加</t>
  </si>
  <si>
    <t>松本　七香</t>
  </si>
  <si>
    <t>牟田　彩乃</t>
  </si>
  <si>
    <t>下村　愛莉</t>
  </si>
  <si>
    <t>大江　花梨</t>
  </si>
  <si>
    <t>迫田明花音</t>
  </si>
  <si>
    <t>福井　友梨</t>
  </si>
  <si>
    <t>ＫＡＷＡ-ＳＰＯ陸上クラブ</t>
  </si>
  <si>
    <t>鹿島　七星</t>
  </si>
  <si>
    <t>河田　温奈</t>
  </si>
  <si>
    <t>太田 なつみ</t>
  </si>
  <si>
    <t>野口　陽帆</t>
  </si>
  <si>
    <t>上村　紗也佳</t>
  </si>
  <si>
    <t>齋藤　小夏</t>
  </si>
  <si>
    <t>稲谷　彩夏</t>
  </si>
  <si>
    <t>東条　桜子</t>
  </si>
  <si>
    <t>角濱　愛里</t>
  </si>
  <si>
    <t>薮谷　奈瑠</t>
  </si>
  <si>
    <t>松本　奏</t>
  </si>
  <si>
    <t>吉野警察署陸上クラブ</t>
  </si>
  <si>
    <t>上中　陽向</t>
  </si>
  <si>
    <t>中吉野クラブ</t>
  </si>
  <si>
    <t>渕川　桃未</t>
  </si>
  <si>
    <t>大久保　楓香</t>
  </si>
  <si>
    <t>今西 虹那</t>
  </si>
  <si>
    <t>松田菜々花</t>
  </si>
  <si>
    <t>坂本　有理佳</t>
  </si>
  <si>
    <t>若井　菜津代</t>
  </si>
  <si>
    <t>井山　すず佳</t>
  </si>
  <si>
    <t>川瀬　由佳乃</t>
  </si>
  <si>
    <t>河人　美貴</t>
  </si>
  <si>
    <t>浜端　なつめ</t>
  </si>
  <si>
    <t>中林　来羽</t>
  </si>
  <si>
    <t>尾野　奈月</t>
  </si>
  <si>
    <t>田中　実乃璃</t>
  </si>
  <si>
    <t>松田 万穂</t>
  </si>
  <si>
    <t>藤木　心愛</t>
  </si>
  <si>
    <t>佐々木　萌恵</t>
  </si>
  <si>
    <t>西川　陽奈梨</t>
  </si>
  <si>
    <t>胎中　友奈</t>
  </si>
  <si>
    <t>高比良　裕美</t>
  </si>
  <si>
    <t>山菅　愛実</t>
  </si>
  <si>
    <t>山本　七望</t>
  </si>
  <si>
    <t>上永　真友子　</t>
  </si>
  <si>
    <t>岡村 花生</t>
  </si>
  <si>
    <t>小島　優依</t>
  </si>
  <si>
    <t>跡田　紗也</t>
  </si>
  <si>
    <t>藤原　愛海</t>
  </si>
  <si>
    <t>水谷　和佳奈</t>
  </si>
  <si>
    <t>森本　真帆</t>
  </si>
  <si>
    <t>共通　男子　走高跳</t>
  </si>
  <si>
    <t>名前</t>
  </si>
  <si>
    <t>所属</t>
  </si>
  <si>
    <t>１ｍ３２</t>
  </si>
  <si>
    <t>１ｍ３５</t>
  </si>
  <si>
    <t>１ｍ３８</t>
  </si>
  <si>
    <t>１ｍ４１</t>
  </si>
  <si>
    <t>最高記録</t>
  </si>
  <si>
    <t>楠　凜太郎</t>
  </si>
  <si>
    <t>南勢陸上クラブ</t>
  </si>
  <si>
    <t>×</t>
  </si>
  <si>
    <t>○</t>
  </si>
  <si>
    <t>中井　宗一朗</t>
  </si>
  <si>
    <t>遠藤　健斗</t>
  </si>
  <si>
    <t>守山陸上教室</t>
  </si>
  <si>
    <t>－</t>
  </si>
  <si>
    <t>和田　祥英</t>
  </si>
  <si>
    <t>若松 大耀</t>
  </si>
  <si>
    <t>山田　真大</t>
  </si>
  <si>
    <t>一志Beast</t>
  </si>
  <si>
    <t>藤原　孝輝</t>
  </si>
  <si>
    <t>草津　JAC</t>
  </si>
  <si>
    <t>○</t>
  </si>
  <si>
    <t>×</t>
  </si>
  <si>
    <t>竹之内　優武</t>
  </si>
  <si>
    <t>○</t>
  </si>
  <si>
    <t>×</t>
  </si>
  <si>
    <t>小谷　翼</t>
  </si>
  <si>
    <t>信楽陸上スポーツ少年団</t>
  </si>
  <si>
    <t>×</t>
  </si>
  <si>
    <t>○</t>
  </si>
  <si>
    <t>小池　綾</t>
  </si>
  <si>
    <t>○</t>
  </si>
  <si>
    <t>×</t>
  </si>
  <si>
    <t>岡野　優樹</t>
  </si>
  <si>
    <t>紀の国AC</t>
  </si>
  <si>
    <t>○</t>
  </si>
  <si>
    <t>×</t>
  </si>
  <si>
    <t>上杉　恒稀</t>
  </si>
  <si>
    <t xml:space="preserve">稲本 響 </t>
  </si>
  <si>
    <t>五十川　大晟</t>
  </si>
  <si>
    <t>○</t>
  </si>
  <si>
    <t>×</t>
  </si>
  <si>
    <t>共通　女子　走高跳</t>
  </si>
  <si>
    <t>杉本　和花</t>
  </si>
  <si>
    <t>○</t>
  </si>
  <si>
    <t>×</t>
  </si>
  <si>
    <t>森本　　恵</t>
  </si>
  <si>
    <t>○</t>
  </si>
  <si>
    <t>×</t>
  </si>
  <si>
    <t>福本　爽加</t>
  </si>
  <si>
    <t>三ツ石彩夏</t>
  </si>
  <si>
    <t>宮阪　歩果</t>
  </si>
  <si>
    <t>藤原　真奈</t>
  </si>
  <si>
    <t>外村　美空</t>
  </si>
  <si>
    <t>金田　摩吏子</t>
  </si>
  <si>
    <t>牧野　友柚</t>
  </si>
  <si>
    <t>上永　陽奈子</t>
  </si>
  <si>
    <t>○</t>
  </si>
  <si>
    <t>×</t>
  </si>
  <si>
    <t>横江　莉恋</t>
  </si>
  <si>
    <t>松下　陽菜</t>
  </si>
  <si>
    <t>１ｍ００</t>
  </si>
  <si>
    <t>１ｍ０５</t>
  </si>
  <si>
    <t>１ｍ１０</t>
  </si>
  <si>
    <t>１ｍ１５</t>
  </si>
  <si>
    <t>１ｍ２０</t>
  </si>
  <si>
    <t>１ｍ２３</t>
  </si>
  <si>
    <t>１ｍ２６</t>
  </si>
  <si>
    <t>１ｍ２９</t>
  </si>
  <si>
    <t>１ｍ３２</t>
  </si>
  <si>
    <t>１ｍ３５</t>
  </si>
  <si>
    <t>１ｍ３８</t>
  </si>
  <si>
    <t>１ｍ４１</t>
  </si>
  <si>
    <t>１ｍ４４</t>
  </si>
  <si>
    <t>１ｍ００</t>
  </si>
  <si>
    <t>１ｍ０５</t>
  </si>
  <si>
    <t>１ｍ１０</t>
  </si>
  <si>
    <t>１ｍ１５</t>
  </si>
  <si>
    <t>１ｍ２０</t>
  </si>
  <si>
    <t>１ｍ２３</t>
  </si>
  <si>
    <t>１ｍ２６</t>
  </si>
  <si>
    <t>１ｍ２９</t>
  </si>
  <si>
    <t>第18回５府県交流小学生陸上大会</t>
  </si>
  <si>
    <t>6年　男子　走幅跳</t>
  </si>
  <si>
    <t>1回目</t>
  </si>
  <si>
    <t>2回目</t>
  </si>
  <si>
    <t>3回目</t>
  </si>
  <si>
    <t>4回目</t>
  </si>
  <si>
    <t>5回目</t>
  </si>
  <si>
    <t>6回目</t>
  </si>
  <si>
    <t>山北　峻佑</t>
  </si>
  <si>
    <t>内城田スポーツクラブ</t>
  </si>
  <si>
    <t>F</t>
  </si>
  <si>
    <t>佐藤　拓海</t>
  </si>
  <si>
    <t>森本　愛羅</t>
  </si>
  <si>
    <t>山の辺クラブ</t>
  </si>
  <si>
    <t>村瀬　隆之介</t>
  </si>
  <si>
    <t>重心道</t>
  </si>
  <si>
    <t>F</t>
  </si>
  <si>
    <t>西田崇人</t>
  </si>
  <si>
    <t>津陸上クラブ</t>
  </si>
  <si>
    <t>中山　直紀</t>
  </si>
  <si>
    <t>上狛小クラブ</t>
  </si>
  <si>
    <t>中瀬　天馬</t>
  </si>
  <si>
    <t>三宅</t>
  </si>
  <si>
    <t>玉置　宜一</t>
  </si>
  <si>
    <t>天理クラブ</t>
  </si>
  <si>
    <t>竹内　清耶</t>
  </si>
  <si>
    <t>杉本　倖大</t>
  </si>
  <si>
    <t>冷水　孝太郎</t>
  </si>
  <si>
    <t>紀の国AC</t>
  </si>
  <si>
    <t>F</t>
  </si>
  <si>
    <t>大久保　颯斗</t>
  </si>
  <si>
    <t>一志Beast</t>
  </si>
  <si>
    <t>江川　大貴</t>
  </si>
  <si>
    <t>甲賀ＪＡＣ</t>
  </si>
  <si>
    <t>上野山　貴斗</t>
  </si>
  <si>
    <t>和歌山陸上クラブ</t>
  </si>
  <si>
    <t>F</t>
  </si>
  <si>
    <t>イベル　ブランドン</t>
  </si>
  <si>
    <t>YSD KIDS</t>
  </si>
  <si>
    <t>浦川　由樹</t>
  </si>
  <si>
    <t>舞鶴ジュニア陸上クラブ</t>
  </si>
  <si>
    <t>田岡　優冴</t>
  </si>
  <si>
    <t>東近江陸上</t>
  </si>
  <si>
    <t>鶴丸　胡太郎</t>
  </si>
  <si>
    <t>長山　尭暉</t>
  </si>
  <si>
    <t>野原　　賢</t>
  </si>
  <si>
    <t>濱吉　龍二</t>
  </si>
  <si>
    <t>松尾　洸希</t>
  </si>
  <si>
    <t>森　　青空</t>
  </si>
  <si>
    <t>森田　丈生</t>
  </si>
  <si>
    <t>高島ジュニアAC</t>
  </si>
  <si>
    <t>F</t>
  </si>
  <si>
    <t>矢川　志温</t>
  </si>
  <si>
    <t>山内　累生</t>
  </si>
  <si>
    <t>F</t>
  </si>
  <si>
    <t>近藤　柾</t>
  </si>
  <si>
    <t>中山　和磨</t>
  </si>
  <si>
    <t>名　　前</t>
  </si>
  <si>
    <t>所属・チーム区分</t>
  </si>
  <si>
    <t>記録</t>
  </si>
  <si>
    <t>全体順位</t>
  </si>
  <si>
    <t>一志Beast</t>
  </si>
  <si>
    <t>A</t>
  </si>
  <si>
    <t>河合第二</t>
  </si>
  <si>
    <t>C</t>
  </si>
  <si>
    <t>和歌山陸上クラブ</t>
  </si>
  <si>
    <t>耳成南陸上クラブ</t>
  </si>
  <si>
    <t>B</t>
  </si>
  <si>
    <t>鴻ノ池SC</t>
  </si>
  <si>
    <t>南勢陸上クラブ</t>
  </si>
  <si>
    <t>なにわＪＡＣ</t>
  </si>
  <si>
    <t>草津　JAC</t>
  </si>
  <si>
    <t>布勢ＴＣ</t>
  </si>
  <si>
    <t>J&amp;E久居</t>
  </si>
  <si>
    <t>三碓</t>
  </si>
  <si>
    <t>吉野ランニングスター</t>
  </si>
  <si>
    <t>紀の国AC</t>
  </si>
  <si>
    <t>三宅</t>
  </si>
  <si>
    <t>郡山ＡＦＣ</t>
  </si>
  <si>
    <t>内城田スポーツクラブ</t>
  </si>
  <si>
    <t>みやこジュニア</t>
  </si>
  <si>
    <t>京小陸</t>
  </si>
  <si>
    <t>ミルキーウェイ</t>
  </si>
  <si>
    <t>里風</t>
  </si>
  <si>
    <t>新沢AC</t>
  </si>
  <si>
    <t>アスリートネット</t>
  </si>
  <si>
    <t>舞鶴ジュニア陸上クラブ</t>
  </si>
  <si>
    <t>信楽陸上スポーツ少年団</t>
  </si>
  <si>
    <t>陸王クラブ</t>
  </si>
  <si>
    <t>東近江陸上</t>
  </si>
  <si>
    <t>天理クラブ</t>
  </si>
  <si>
    <t>二条城北Ｔ＆Ｆ</t>
  </si>
  <si>
    <t>海南アスリートクラブ</t>
  </si>
  <si>
    <t>交野Ｋ.Ｓ.Ｒ.Ｃ.</t>
  </si>
  <si>
    <t>上狛小クラブ</t>
  </si>
  <si>
    <t>高島ジュニアAC</t>
  </si>
  <si>
    <t>フィールドキッズ</t>
  </si>
  <si>
    <t>豊中スキップ</t>
  </si>
  <si>
    <t>守山陸上教室</t>
  </si>
  <si>
    <t>宇治城陽</t>
  </si>
  <si>
    <t>甲賀ＪＡＣ</t>
  </si>
  <si>
    <t>王寺町陸上クラブ</t>
  </si>
  <si>
    <t/>
  </si>
  <si>
    <t>玉城陸上クラブ</t>
  </si>
  <si>
    <t>DQ</t>
  </si>
  <si>
    <t>チームＧ松陸</t>
  </si>
  <si>
    <t>スクデット</t>
  </si>
  <si>
    <t>かんまき</t>
  </si>
  <si>
    <t>京都ジュニア</t>
  </si>
  <si>
    <t>京都 A・C</t>
  </si>
  <si>
    <t>JAC泉南</t>
  </si>
  <si>
    <t>Ａ決勝</t>
  </si>
  <si>
    <t>レーン</t>
  </si>
  <si>
    <t>チーム区分</t>
  </si>
  <si>
    <t>順位</t>
  </si>
  <si>
    <t>順位</t>
  </si>
  <si>
    <t>Ｂ決勝</t>
  </si>
  <si>
    <t>布勢ＴＣ</t>
  </si>
  <si>
    <t>鴻ノ池SC</t>
  </si>
  <si>
    <t>紀の国AC</t>
  </si>
  <si>
    <t>鴻池陸上クラブ</t>
  </si>
  <si>
    <t>新沢AC</t>
  </si>
  <si>
    <t>京小陸</t>
  </si>
  <si>
    <t>南勢陸上クラブ</t>
  </si>
  <si>
    <t>一志Beast</t>
  </si>
  <si>
    <t>網野RS</t>
  </si>
  <si>
    <t>守山陸上教室</t>
  </si>
  <si>
    <t>J&amp;E久居</t>
  </si>
  <si>
    <t>三宅</t>
  </si>
  <si>
    <t>陸王クラブ</t>
  </si>
  <si>
    <t>泉州アップル</t>
  </si>
  <si>
    <t>河合第二</t>
  </si>
  <si>
    <t>舞鶴ジュニア陸上クラブ</t>
  </si>
  <si>
    <t>御所陸上</t>
  </si>
  <si>
    <t>上狛小クラブ</t>
  </si>
  <si>
    <t>二条城北Ｔ＆Ｆ</t>
  </si>
  <si>
    <t>内城田スポーツクラブ</t>
  </si>
  <si>
    <t>王寺町陸上クラブ</t>
  </si>
  <si>
    <t>泉大津SRC</t>
  </si>
  <si>
    <t>里風</t>
  </si>
  <si>
    <t>勝　原</t>
  </si>
  <si>
    <t>東近江陸上</t>
  </si>
  <si>
    <t>京都ジュニア</t>
  </si>
  <si>
    <t>甲賀ＪＡＣ</t>
  </si>
  <si>
    <t>天理クラブ</t>
  </si>
  <si>
    <t>弥栄ランナーズ</t>
  </si>
  <si>
    <t>吉野ランニングスター</t>
  </si>
  <si>
    <t>和歌山陸上クラブ</t>
  </si>
  <si>
    <t>耳成南陸上クラブ</t>
  </si>
  <si>
    <t>美杉陸上クラブ</t>
  </si>
  <si>
    <t>AC山添</t>
  </si>
  <si>
    <t>所　　属</t>
  </si>
  <si>
    <t>上山　夏季</t>
  </si>
  <si>
    <t>和田　頼定</t>
  </si>
  <si>
    <t>楠本　昂也</t>
  </si>
  <si>
    <t>辻　閑稀</t>
  </si>
  <si>
    <t>藤田　晃輝</t>
  </si>
  <si>
    <t>山田　修大</t>
  </si>
  <si>
    <t>山下　遼也</t>
  </si>
  <si>
    <t>美濃山クラブ</t>
  </si>
  <si>
    <t>中東　大輔</t>
  </si>
  <si>
    <t>大田 直樹</t>
  </si>
  <si>
    <t>織野 　祥</t>
  </si>
  <si>
    <t>井上 遼祐</t>
  </si>
  <si>
    <t>西田　翔輝</t>
  </si>
  <si>
    <t>青木　大典</t>
  </si>
  <si>
    <t>古谷　歩夢</t>
  </si>
  <si>
    <t>高橋　空大</t>
  </si>
  <si>
    <t>丸山　　壮</t>
  </si>
  <si>
    <t>京小陸</t>
  </si>
  <si>
    <t>鈴木　優也</t>
  </si>
  <si>
    <t>橋本　直都</t>
  </si>
  <si>
    <t>早川　大地</t>
  </si>
  <si>
    <t>清水　聖斗</t>
  </si>
  <si>
    <t>花待　達哉</t>
  </si>
  <si>
    <t>米澤　葵</t>
  </si>
  <si>
    <t>美杉陸上クラブ</t>
  </si>
  <si>
    <t>瀬々奈　璃乃</t>
  </si>
  <si>
    <t>一志Beast</t>
  </si>
  <si>
    <t>今西　優理佳</t>
  </si>
  <si>
    <t>今津 千晶</t>
  </si>
  <si>
    <t>西村　瑠夏</t>
  </si>
  <si>
    <t>甲賀ＪＡＣ</t>
  </si>
  <si>
    <t>大江　陽菜</t>
  </si>
  <si>
    <t>熊野ＲＣ</t>
  </si>
  <si>
    <t>久保　日向子</t>
  </si>
  <si>
    <t>吉岡　理子</t>
  </si>
  <si>
    <t>三宅</t>
  </si>
  <si>
    <t>伊勢　玉奈</t>
  </si>
  <si>
    <t>ＰＥＥＫ</t>
  </si>
  <si>
    <t>谷　利紗</t>
  </si>
  <si>
    <t>阪本　　結菜</t>
  </si>
  <si>
    <t>泉州アップル</t>
  </si>
  <si>
    <t>前畑　　凛</t>
  </si>
  <si>
    <t>川端　杏衣里</t>
  </si>
  <si>
    <t>紀の国AC</t>
  </si>
  <si>
    <t>寺岡　晟愛</t>
  </si>
  <si>
    <t>大森　美奈</t>
  </si>
  <si>
    <t>中村　紗也</t>
  </si>
  <si>
    <t>嶋田　佳純</t>
  </si>
  <si>
    <t>飛岡　愛心</t>
  </si>
  <si>
    <t>細川　ひなた</t>
  </si>
  <si>
    <t>御所陸上</t>
  </si>
  <si>
    <t>布目　葉月</t>
  </si>
  <si>
    <t>南勢陸上クラブ</t>
  </si>
  <si>
    <t>大薮　碧美</t>
  </si>
  <si>
    <t>市川　絢子</t>
  </si>
  <si>
    <t>重心道</t>
  </si>
  <si>
    <t>北山　未菜</t>
  </si>
  <si>
    <t>大西　葉子</t>
  </si>
  <si>
    <t>レーン</t>
  </si>
  <si>
    <t>DQ</t>
  </si>
  <si>
    <t>DNS</t>
  </si>
  <si>
    <t>中垣内　太智</t>
  </si>
  <si>
    <t>山本　滉陽</t>
  </si>
  <si>
    <t>中矢　智也</t>
  </si>
  <si>
    <t>AC山添</t>
  </si>
  <si>
    <t>村山　智哉</t>
  </si>
  <si>
    <t>西山　樹</t>
  </si>
  <si>
    <t>大馬　翼</t>
  </si>
  <si>
    <t>砂山　葵</t>
  </si>
  <si>
    <t>橋本　大誠</t>
  </si>
  <si>
    <t>竹元　大智</t>
  </si>
  <si>
    <t>ひらかたキングフッシャーズクラブ</t>
  </si>
  <si>
    <t>足立　光誠</t>
  </si>
  <si>
    <t>竹田J.A.C</t>
  </si>
  <si>
    <t>村松　駿</t>
  </si>
  <si>
    <t>北脇　涼也</t>
  </si>
  <si>
    <t>掃部　元章</t>
  </si>
  <si>
    <t>辻村　帆鮮</t>
  </si>
  <si>
    <t>吉川　諒</t>
  </si>
  <si>
    <t>阿部　航季</t>
  </si>
  <si>
    <t>浴田　龍孝</t>
  </si>
  <si>
    <t>大西　広海</t>
  </si>
  <si>
    <t>坂部　海太</t>
  </si>
  <si>
    <t>長坂　啓吾</t>
  </si>
  <si>
    <t>熊谷　一輝</t>
  </si>
  <si>
    <t>宮内　偉流</t>
  </si>
  <si>
    <t>井田　絢斗</t>
  </si>
  <si>
    <t>山口　総一郎</t>
  </si>
  <si>
    <t>西山　紘輝</t>
  </si>
  <si>
    <t>松尾太一</t>
  </si>
  <si>
    <t>松井　泰誠</t>
  </si>
  <si>
    <t>山中　博生</t>
  </si>
  <si>
    <t>佐藤　琉登</t>
  </si>
  <si>
    <t>ホープスポーツクラブ</t>
  </si>
  <si>
    <t>長谷川　瞭</t>
  </si>
  <si>
    <t>今井　悠介</t>
  </si>
  <si>
    <t>大賀丈瑠</t>
  </si>
  <si>
    <t>ｱｸﾞﾜｵﾝﾆｪ ｳｫｰｽｰ 晴元</t>
  </si>
  <si>
    <t>河合　蔵真</t>
  </si>
  <si>
    <t>一井　優澄</t>
  </si>
  <si>
    <t>山田　陽登</t>
  </si>
  <si>
    <t>青木　陸</t>
  </si>
  <si>
    <t>原田　樹巳矢</t>
  </si>
  <si>
    <t>小川　颯太</t>
  </si>
  <si>
    <t>尾崎裕哉</t>
  </si>
  <si>
    <t>岩井　伯斗</t>
  </si>
  <si>
    <t>水越　敬太</t>
  </si>
  <si>
    <t>黒木　瑛広</t>
  </si>
  <si>
    <t>下岡　祐太</t>
  </si>
  <si>
    <t>北畠　大幹</t>
  </si>
  <si>
    <t>末吉 邦光</t>
  </si>
  <si>
    <t>明賀　清悟</t>
  </si>
  <si>
    <t>杉本　裕哉</t>
  </si>
  <si>
    <t>鍋島　瑛貴</t>
  </si>
  <si>
    <t>中野　樹</t>
  </si>
  <si>
    <t>藤井　俊輔</t>
  </si>
  <si>
    <t>萩谷　伸司</t>
  </si>
  <si>
    <t>雲岡　信地</t>
  </si>
  <si>
    <t>三原　歓太</t>
  </si>
  <si>
    <t>宮本　康成</t>
  </si>
  <si>
    <t>塩田　成朗</t>
  </si>
  <si>
    <t>上村　壮汰</t>
  </si>
  <si>
    <t>勝井　太陽</t>
  </si>
  <si>
    <t>藤田　大空見</t>
  </si>
  <si>
    <t>福島　優雅</t>
  </si>
  <si>
    <t>高田ＪＡＣ</t>
  </si>
  <si>
    <t>田西　龍星</t>
  </si>
  <si>
    <t>村田　琉陽</t>
  </si>
  <si>
    <t>谷村　拓郎</t>
  </si>
  <si>
    <t>板倉　黎</t>
  </si>
  <si>
    <t>城島　倫太郎</t>
  </si>
  <si>
    <t>荒川　瑛志</t>
  </si>
  <si>
    <t>村井　亮太</t>
  </si>
  <si>
    <t>有野台NAC</t>
  </si>
  <si>
    <t>小林　陽太</t>
  </si>
  <si>
    <t>野呂　仁人</t>
  </si>
  <si>
    <t>藤吉　優真</t>
  </si>
  <si>
    <t>真下　陸杜</t>
  </si>
  <si>
    <t>逢坂　真仁</t>
  </si>
  <si>
    <t>中野　響真</t>
  </si>
  <si>
    <t>安川　　楓</t>
  </si>
  <si>
    <t>北村　勝音</t>
  </si>
  <si>
    <t>松原　伊吹</t>
  </si>
  <si>
    <t>内藤　玲音</t>
  </si>
  <si>
    <t>濱田　魁人</t>
  </si>
  <si>
    <t>辻川　瑛生</t>
  </si>
  <si>
    <t>小谷　翔也</t>
  </si>
  <si>
    <t>伊藤　日向</t>
  </si>
  <si>
    <t>赤井　瑞樹</t>
  </si>
  <si>
    <t>中森　匠海</t>
  </si>
  <si>
    <t>山縣　広大</t>
  </si>
  <si>
    <t>伊藤　蓮</t>
  </si>
  <si>
    <t>室谷　瞭太朗</t>
  </si>
  <si>
    <t>池田　幸平</t>
  </si>
  <si>
    <t>中川　拓己</t>
  </si>
  <si>
    <t>長谷川　弦</t>
  </si>
  <si>
    <t>ひらかたキングフッシャーズクラブ</t>
  </si>
  <si>
    <t>山口　大凱</t>
  </si>
  <si>
    <t>和久田　望</t>
  </si>
  <si>
    <t>山中　大輝</t>
  </si>
  <si>
    <t>高井　翼</t>
  </si>
  <si>
    <t>西浦龍之介</t>
  </si>
  <si>
    <t>廣瀬　獅童</t>
  </si>
  <si>
    <t>高岸　優進</t>
  </si>
  <si>
    <t>福知山陸上</t>
  </si>
  <si>
    <t>丹　隆太郎</t>
  </si>
  <si>
    <t>大川　祥太</t>
  </si>
  <si>
    <t>妻鹿　優人</t>
  </si>
  <si>
    <t>菅沼　慶斗</t>
  </si>
  <si>
    <t>加藤　錬三</t>
  </si>
  <si>
    <t>岡崎　凌大</t>
  </si>
  <si>
    <t>荒川　虎太郎</t>
  </si>
  <si>
    <t>オコーリ　オビンナ</t>
  </si>
  <si>
    <t>大谷　祥一朗</t>
  </si>
  <si>
    <t>宮本　照久</t>
  </si>
  <si>
    <t>廣瀬　叶豊</t>
  </si>
  <si>
    <t>金子　桂大</t>
  </si>
  <si>
    <t>中野　光貴</t>
  </si>
  <si>
    <t>山田　遼太郎</t>
  </si>
  <si>
    <t>谷口　智哉</t>
  </si>
  <si>
    <t>佐古田　遊</t>
  </si>
  <si>
    <t>北河　佑真</t>
  </si>
  <si>
    <t>田積　智陽</t>
  </si>
  <si>
    <t>信次　陽和</t>
  </si>
  <si>
    <t>大坂　駿平</t>
  </si>
  <si>
    <t>中越  章仁</t>
  </si>
  <si>
    <t>安本　直輝</t>
  </si>
  <si>
    <t>南　空澄</t>
  </si>
  <si>
    <t>山田　雄大</t>
  </si>
  <si>
    <t>濵口　諒</t>
  </si>
  <si>
    <t>中村　聖那</t>
  </si>
  <si>
    <t>土居　耕大</t>
  </si>
  <si>
    <t>松本　捷汰</t>
  </si>
  <si>
    <t>小野田天馬</t>
  </si>
  <si>
    <t>中西　一冴</t>
  </si>
  <si>
    <t>澤見　啓人</t>
  </si>
  <si>
    <t>山本　慈喜</t>
  </si>
  <si>
    <t>巳浪　颯真</t>
  </si>
  <si>
    <t>大兼政　鴻介</t>
  </si>
  <si>
    <t>柿原　陸汰</t>
  </si>
  <si>
    <t>高瀬　一晟</t>
  </si>
  <si>
    <t>宮本　陽生</t>
  </si>
  <si>
    <t>田中　颯</t>
  </si>
  <si>
    <t>福西　誠太郎</t>
  </si>
  <si>
    <t>本多　礼旺</t>
  </si>
  <si>
    <t>奥村　寛生</t>
  </si>
  <si>
    <t>尾﨑　惠太</t>
  </si>
  <si>
    <t>奥野　公陽</t>
  </si>
  <si>
    <t>近久　仙一</t>
  </si>
  <si>
    <t>山崎　雅也</t>
  </si>
  <si>
    <t>満田　亜嵐</t>
  </si>
  <si>
    <t>桜井谷東</t>
  </si>
  <si>
    <t>藤本　雅也</t>
  </si>
  <si>
    <t>長井　裕生</t>
  </si>
  <si>
    <t>松川　大朗</t>
  </si>
  <si>
    <t>梅本　宜広</t>
  </si>
  <si>
    <t>植田　颯</t>
  </si>
  <si>
    <t>大崎　蒼空</t>
  </si>
  <si>
    <t>鴻ノ池SC</t>
  </si>
  <si>
    <t>坂東　　航</t>
  </si>
  <si>
    <t>小笠原　和人</t>
  </si>
  <si>
    <t>宮本　大地</t>
  </si>
  <si>
    <t>横山　裕大</t>
  </si>
  <si>
    <t>西原　悠介</t>
  </si>
  <si>
    <t>金子　傑</t>
  </si>
  <si>
    <t>松井　優太郎</t>
  </si>
  <si>
    <t>諸岡　晃</t>
  </si>
  <si>
    <t>松岡　隆一郎</t>
  </si>
  <si>
    <t>石田　匠</t>
  </si>
  <si>
    <t>楠田　勝弘</t>
  </si>
  <si>
    <t>平尾　山士</t>
  </si>
  <si>
    <t>野村　啓太</t>
  </si>
  <si>
    <t>田中　颯生</t>
  </si>
  <si>
    <t>森山　優星</t>
  </si>
  <si>
    <t>嶌田　銀一朗</t>
  </si>
  <si>
    <t>平井 碧生</t>
  </si>
  <si>
    <t>奥田　悟生</t>
  </si>
  <si>
    <t>吉本　明</t>
  </si>
  <si>
    <t>岩坂 桂</t>
  </si>
  <si>
    <t>吉田　昇吾</t>
  </si>
  <si>
    <t>樋渡　朝日</t>
  </si>
  <si>
    <t>大野 颯馬</t>
  </si>
  <si>
    <t>山本　禅大</t>
  </si>
  <si>
    <t>木脇　蒼</t>
  </si>
  <si>
    <t>石本　哲郎</t>
  </si>
  <si>
    <t>小林　青葉</t>
  </si>
  <si>
    <t>小村　陸月</t>
  </si>
  <si>
    <t>若林　和斗</t>
  </si>
  <si>
    <t>吉田　　暖</t>
  </si>
  <si>
    <t>川口　大輝</t>
  </si>
  <si>
    <t>森本 晴太</t>
  </si>
  <si>
    <t>吉村　孝太郎</t>
  </si>
  <si>
    <t>冨岡 凜太郎</t>
  </si>
  <si>
    <t>宮澤　満</t>
  </si>
  <si>
    <t>川﨑 真</t>
  </si>
  <si>
    <t>福田　晟輔</t>
  </si>
  <si>
    <t>今西　草太</t>
  </si>
  <si>
    <t>津田　唯翔</t>
  </si>
  <si>
    <t>中島　春樹</t>
  </si>
  <si>
    <t>奥　杏詞</t>
  </si>
  <si>
    <t>菊田　悠真</t>
  </si>
  <si>
    <t>川口大輝</t>
  </si>
  <si>
    <t>西井　義豊</t>
  </si>
  <si>
    <t>DNS</t>
  </si>
  <si>
    <t>中垣内　稜央</t>
  </si>
  <si>
    <t>田中　優佑</t>
  </si>
  <si>
    <t>萩原　諒</t>
  </si>
  <si>
    <t>勝　原</t>
  </si>
  <si>
    <t>吉田　悠人</t>
  </si>
  <si>
    <t>鴻池陸上クラブ</t>
  </si>
  <si>
    <t>山本　大翔</t>
  </si>
  <si>
    <t>古谷　來夢</t>
  </si>
  <si>
    <t>浦崎　倖碧</t>
  </si>
  <si>
    <t>中西　優颯</t>
  </si>
  <si>
    <t>安田　琢</t>
  </si>
  <si>
    <t>栗山　士玄</t>
  </si>
  <si>
    <t>寺井　貴一</t>
  </si>
  <si>
    <t>森田　遥徳</t>
  </si>
  <si>
    <t>河井　陽</t>
  </si>
  <si>
    <t>田畑　慶周</t>
  </si>
  <si>
    <t>大田　丈</t>
  </si>
  <si>
    <t>下野　優太</t>
  </si>
  <si>
    <t>白数　脩一郎</t>
  </si>
  <si>
    <t>上辻　洋斗</t>
  </si>
  <si>
    <t>田原　歩睦</t>
  </si>
  <si>
    <t>_xD859__xDEB0_田　杏香</t>
  </si>
  <si>
    <t>井田　　想</t>
  </si>
  <si>
    <t>松原　杜和</t>
  </si>
  <si>
    <t>ｱｸﾞﾜｵﾝﾆｪ ｳｫｰｽｰ ﾁｬｰﾘｰﾍﾞｲ</t>
  </si>
  <si>
    <t>川﨑 勇飛</t>
  </si>
  <si>
    <t>阿部　雄斗</t>
  </si>
  <si>
    <t>今井　彩人</t>
  </si>
  <si>
    <t>土淵　龍之助</t>
  </si>
  <si>
    <t>矢川　敦士</t>
  </si>
  <si>
    <t>井島　響生</t>
  </si>
  <si>
    <t>平尾　颯大</t>
  </si>
  <si>
    <t>蔭山　剛大</t>
  </si>
  <si>
    <t>杉本　康介</t>
  </si>
  <si>
    <t>薗　秀太</t>
  </si>
  <si>
    <t>山本　凱生</t>
  </si>
  <si>
    <t>永戸　敢太朗</t>
  </si>
  <si>
    <t>山和　大希</t>
  </si>
  <si>
    <t>伊藤　研心</t>
  </si>
  <si>
    <t>布川　伊織</t>
  </si>
  <si>
    <t>長谷川　裕起</t>
  </si>
  <si>
    <t>川原　章人</t>
  </si>
  <si>
    <t>郡山AFC</t>
  </si>
  <si>
    <t>瀧口　燿生</t>
  </si>
  <si>
    <t>前田　尚音</t>
  </si>
  <si>
    <t>美杉陸上クラブ</t>
  </si>
  <si>
    <t>松井　星樹</t>
  </si>
  <si>
    <t>大和　哲也</t>
  </si>
  <si>
    <t>大嶋　天翔</t>
  </si>
  <si>
    <t>榊原　空</t>
  </si>
  <si>
    <t>小野　颯也</t>
  </si>
  <si>
    <t>西田　楓</t>
  </si>
  <si>
    <t>荒井　匠道</t>
  </si>
  <si>
    <t>森田飛燕</t>
  </si>
  <si>
    <t>岩本　嵩己</t>
  </si>
  <si>
    <t>石古　匠</t>
  </si>
  <si>
    <t>柴山　飛来</t>
  </si>
  <si>
    <t>池側　大輝</t>
  </si>
  <si>
    <t>木下　慎之輔</t>
  </si>
  <si>
    <t>岡村成輝</t>
  </si>
  <si>
    <t>市森　光輝</t>
  </si>
  <si>
    <t>青木　敬吾</t>
  </si>
  <si>
    <t>沼　陸斗</t>
  </si>
  <si>
    <t>中西　航志</t>
  </si>
  <si>
    <t>岡本　慎輔</t>
  </si>
  <si>
    <t>仲西　壱誠</t>
  </si>
  <si>
    <t>菅沼　舜生</t>
  </si>
  <si>
    <t>足立　史人</t>
  </si>
  <si>
    <t>堀内 陽</t>
  </si>
  <si>
    <t>水野　倫太郎</t>
  </si>
  <si>
    <t>長谷川　柚生</t>
  </si>
  <si>
    <t>永井　要</t>
  </si>
  <si>
    <t>田中　友基</t>
  </si>
  <si>
    <t>岡本　陽輔</t>
  </si>
  <si>
    <t>ｱｸﾞﾜｵﾝﾆｪ ｳｫｰｽｰ ﾁｬｰﾘｰﾍﾞｲ</t>
  </si>
  <si>
    <t>須川　真衣</t>
  </si>
  <si>
    <t>小越　愛果</t>
  </si>
  <si>
    <t>竹田J.A.C</t>
  </si>
  <si>
    <t>吉田　明香里</t>
  </si>
  <si>
    <t>布勢ＴＣ</t>
  </si>
  <si>
    <t>林　弥幸</t>
  </si>
  <si>
    <t>河合第二</t>
  </si>
  <si>
    <t>井上　晴稀</t>
  </si>
  <si>
    <t>上狛小クラブ</t>
  </si>
  <si>
    <t>吉本　舞桜</t>
  </si>
  <si>
    <t>中家　愛希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</si>
</sst>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  <numFmt numFmtId="178" formatCode="m:ss.00\ "/>
    <numFmt numFmtId="179" formatCode="0_ "/>
  </numFmts>
  <fonts count="31">
    <font>
      <sz val="11"/>
      <name val="ＭＳ Ｐゴシック"/>
      <family val="3"/>
    </font>
    <font>
      <sz val="18"/>
      <name val="HG明朝B"/>
      <family val="1"/>
    </font>
    <font>
      <sz val="6"/>
      <name val="ＭＳ Ｐゴシック"/>
      <family val="3"/>
    </font>
    <font>
      <sz val="9"/>
      <name val="HG明朝B"/>
      <family val="1"/>
    </font>
    <font>
      <sz val="9"/>
      <name val="ＭＳ ゴシック"/>
      <family val="3"/>
    </font>
    <font>
      <sz val="11"/>
      <name val="ＭＳ ゴシック"/>
      <family val="3"/>
    </font>
    <font>
      <sz val="9"/>
      <name val="HGS創英角ﾎﾟｯﾌﾟ体"/>
      <family val="3"/>
    </font>
    <font>
      <sz val="11"/>
      <color indexed="8"/>
      <name val="ＭＳ Ｐゴシック"/>
      <family val="3"/>
    </font>
    <font>
      <sz val="8"/>
      <name val="ＭＳ ゴシック"/>
      <family val="3"/>
    </font>
    <font>
      <sz val="10"/>
      <name val="HG明朝B"/>
      <family val="1"/>
    </font>
    <font>
      <sz val="10"/>
      <name val="ＭＳ ゴシック"/>
      <family val="3"/>
    </font>
    <font>
      <sz val="11"/>
      <color indexed="10"/>
      <name val="ＭＳ Ｐゴシック"/>
      <family val="3"/>
    </font>
    <font>
      <sz val="11"/>
      <color indexed="10"/>
      <name val="ＭＳ ゴシック"/>
      <family val="3"/>
    </font>
    <font>
      <sz val="12"/>
      <name val="ＭＳ ゴシック"/>
      <family val="3"/>
    </font>
    <font>
      <sz val="18"/>
      <color indexed="10"/>
      <name val="HG明朝B"/>
      <family val="1"/>
    </font>
    <font>
      <sz val="9"/>
      <color indexed="10"/>
      <name val="HG明朝B"/>
      <family val="1"/>
    </font>
    <font>
      <sz val="6"/>
      <name val="ＭＳ ゴシック"/>
      <family val="3"/>
    </font>
    <font>
      <sz val="10"/>
      <color indexed="10"/>
      <name val="HG明朝B"/>
      <family val="1"/>
    </font>
    <font>
      <sz val="16"/>
      <name val="ＭＳ 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0"/>
      <color indexed="8"/>
      <name val="ＭＳ 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sz val="11"/>
      <color indexed="17"/>
      <name val="ＭＳ Ｐゴシック"/>
      <family val="3"/>
    </font>
    <font>
      <sz val="11"/>
      <name val="HG明朝B"/>
      <family val="1"/>
    </font>
    <font>
      <sz val="16"/>
      <name val="HG明朝B"/>
      <family val="1"/>
    </font>
    <font>
      <sz val="18"/>
      <name val="ＭＳ ゴシック"/>
      <family val="3"/>
    </font>
    <font>
      <sz val="14"/>
      <name val="HG明朝B"/>
      <family val="1"/>
    </font>
    <font>
      <u val="single"/>
      <sz val="11"/>
      <color indexed="36"/>
      <name val="ＭＳ Ｐゴシック"/>
      <family val="3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77">
    <border>
      <left/>
      <right/>
      <top/>
      <bottom/>
      <diagonal/>
    </border>
    <border>
      <left style="medium"/>
      <right style="dotted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dotted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dotted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dotted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dotted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dashed"/>
      <right style="dashed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 style="dashed"/>
      <right style="dashed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dashed"/>
      <right style="dashed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dashed"/>
      <right style="dashed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dotted"/>
      <top style="medium"/>
      <bottom style="medium"/>
    </border>
    <border>
      <left style="dotted"/>
      <right style="dotted"/>
      <top style="medium"/>
      <bottom style="medium"/>
    </border>
    <border>
      <left style="dotted"/>
      <right>
        <color indexed="63"/>
      </right>
      <top style="medium"/>
      <bottom style="medium"/>
    </border>
    <border>
      <left>
        <color indexed="63"/>
      </left>
      <right style="dotted"/>
      <top style="medium"/>
      <bottom style="medium"/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>
        <color indexed="63"/>
      </right>
      <top style="thin"/>
      <bottom style="thin"/>
    </border>
    <border>
      <left>
        <color indexed="63"/>
      </left>
      <right style="dotted"/>
      <top style="thin"/>
      <bottom style="thin"/>
    </border>
    <border>
      <left style="dotted"/>
      <right style="thin"/>
      <top style="medium"/>
      <bottom style="medium"/>
    </border>
    <border>
      <left style="thin"/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 style="dotted"/>
      <right style="thin"/>
      <top style="thin"/>
      <bottom style="thin"/>
    </border>
    <border>
      <left style="thin"/>
      <right>
        <color indexed="63"/>
      </right>
      <top style="medium"/>
      <bottom style="medium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6" fillId="0" borderId="0">
      <alignment vertical="center"/>
      <protection/>
    </xf>
    <xf numFmtId="0" fontId="7" fillId="0" borderId="0">
      <alignment/>
      <protection/>
    </xf>
  </cellStyleXfs>
  <cellXfs count="451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4" fillId="0" borderId="5" xfId="21" applyFont="1" applyFill="1" applyBorder="1" applyAlignment="1" applyProtection="1">
      <alignment horizontal="left" vertical="center"/>
      <protection locked="0"/>
    </xf>
    <xf numFmtId="0" fontId="5" fillId="0" borderId="6" xfId="20" applyFont="1" applyFill="1" applyBorder="1" applyAlignment="1" applyProtection="1">
      <alignment horizontal="left" vertical="center" wrapText="1"/>
      <protection locked="0"/>
    </xf>
    <xf numFmtId="176" fontId="5" fillId="0" borderId="7" xfId="0" applyNumberFormat="1" applyFont="1" applyFill="1" applyBorder="1" applyAlignment="1" applyProtection="1">
      <alignment horizontal="center" vertical="center"/>
      <protection locked="0"/>
    </xf>
    <xf numFmtId="0" fontId="5" fillId="0" borderId="8" xfId="0" applyFont="1" applyFill="1" applyBorder="1" applyAlignment="1" applyProtection="1">
      <alignment horizontal="center" vertical="center"/>
      <protection locked="0"/>
    </xf>
    <xf numFmtId="0" fontId="4" fillId="0" borderId="9" xfId="21" applyFont="1" applyFill="1" applyBorder="1" applyAlignment="1" applyProtection="1">
      <alignment horizontal="left" vertical="center"/>
      <protection locked="0"/>
    </xf>
    <xf numFmtId="0" fontId="5" fillId="0" borderId="10" xfId="20" applyFont="1" applyFill="1" applyBorder="1" applyAlignment="1" applyProtection="1">
      <alignment horizontal="left" vertical="center" wrapText="1"/>
      <protection locked="0"/>
    </xf>
    <xf numFmtId="176" fontId="5" fillId="0" borderId="11" xfId="0" applyNumberFormat="1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 applyProtection="1">
      <alignment horizontal="center" vertical="center"/>
      <protection locked="0"/>
    </xf>
    <xf numFmtId="0" fontId="4" fillId="0" borderId="13" xfId="20" applyFont="1" applyFill="1" applyBorder="1" applyAlignment="1" applyProtection="1">
      <alignment horizontal="left" vertical="center"/>
      <protection locked="0"/>
    </xf>
    <xf numFmtId="0" fontId="5" fillId="0" borderId="14" xfId="20" applyFont="1" applyFill="1" applyBorder="1" applyAlignment="1" applyProtection="1">
      <alignment horizontal="left" vertical="center"/>
      <protection locked="0"/>
    </xf>
    <xf numFmtId="176" fontId="5" fillId="0" borderId="15" xfId="0" applyNumberFormat="1" applyFont="1" applyFill="1" applyBorder="1" applyAlignment="1" applyProtection="1">
      <alignment horizontal="center" vertical="center"/>
      <protection locked="0"/>
    </xf>
    <xf numFmtId="0" fontId="5" fillId="0" borderId="16" xfId="0" applyFont="1" applyFill="1" applyBorder="1" applyAlignment="1" applyProtection="1">
      <alignment horizontal="center" vertical="center"/>
      <protection locked="0"/>
    </xf>
    <xf numFmtId="0" fontId="4" fillId="0" borderId="13" xfId="0" applyFont="1" applyFill="1" applyBorder="1" applyAlignment="1" applyProtection="1">
      <alignment horizontal="left" vertical="center"/>
      <protection locked="0"/>
    </xf>
    <xf numFmtId="0" fontId="5" fillId="0" borderId="14" xfId="0" applyFont="1" applyFill="1" applyBorder="1" applyAlignment="1" applyProtection="1">
      <alignment horizontal="left" vertical="center"/>
      <protection locked="0"/>
    </xf>
    <xf numFmtId="0" fontId="5" fillId="0" borderId="14" xfId="0" applyFont="1" applyFill="1" applyBorder="1" applyAlignment="1" applyProtection="1">
      <alignment horizontal="left" vertical="center" wrapText="1"/>
      <protection locked="0"/>
    </xf>
    <xf numFmtId="0" fontId="4" fillId="0" borderId="13" xfId="0" applyNumberFormat="1" applyFont="1" applyFill="1" applyBorder="1" applyAlignment="1" applyProtection="1">
      <alignment horizontal="left" vertical="center"/>
      <protection locked="0"/>
    </xf>
    <xf numFmtId="0" fontId="4" fillId="0" borderId="9" xfId="20" applyFont="1" applyFill="1" applyBorder="1" applyAlignment="1" applyProtection="1">
      <alignment horizontal="left" vertical="center"/>
      <protection locked="0"/>
    </xf>
    <xf numFmtId="0" fontId="5" fillId="0" borderId="10" xfId="20" applyFont="1" applyFill="1" applyBorder="1" applyAlignment="1" applyProtection="1">
      <alignment horizontal="left" vertical="center"/>
      <protection locked="0"/>
    </xf>
    <xf numFmtId="0" fontId="5" fillId="0" borderId="14" xfId="20" applyFont="1" applyFill="1" applyBorder="1" applyAlignment="1" applyProtection="1">
      <alignment horizontal="left" vertical="center" wrapText="1"/>
      <protection locked="0"/>
    </xf>
    <xf numFmtId="49" fontId="4" fillId="0" borderId="13" xfId="22" applyNumberFormat="1" applyFont="1" applyFill="1" applyBorder="1" applyAlignment="1" applyProtection="1">
      <alignment horizontal="left" vertical="center"/>
      <protection locked="0"/>
    </xf>
    <xf numFmtId="49" fontId="5" fillId="0" borderId="14" xfId="22" applyNumberFormat="1" applyFont="1" applyFill="1" applyBorder="1" applyAlignment="1" applyProtection="1">
      <alignment horizontal="left" vertical="center"/>
      <protection locked="0"/>
    </xf>
    <xf numFmtId="0" fontId="4" fillId="0" borderId="13" xfId="20" applyFont="1" applyFill="1" applyBorder="1" applyAlignment="1" applyProtection="1">
      <alignment horizontal="left" vertical="center" wrapText="1"/>
      <protection locked="0"/>
    </xf>
    <xf numFmtId="0" fontId="4" fillId="0" borderId="17" xfId="0" applyFont="1" applyFill="1" applyBorder="1" applyAlignment="1" applyProtection="1">
      <alignment horizontal="left" vertical="center"/>
      <protection locked="0"/>
    </xf>
    <xf numFmtId="0" fontId="5" fillId="0" borderId="18" xfId="0" applyFont="1" applyFill="1" applyBorder="1" applyAlignment="1" applyProtection="1">
      <alignment horizontal="left" vertical="center"/>
      <protection locked="0"/>
    </xf>
    <xf numFmtId="176" fontId="5" fillId="0" borderId="19" xfId="0" applyNumberFormat="1" applyFont="1" applyFill="1" applyBorder="1" applyAlignment="1" applyProtection="1">
      <alignment horizontal="center" vertical="center"/>
      <protection locked="0"/>
    </xf>
    <xf numFmtId="0" fontId="5" fillId="0" borderId="20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8" fillId="0" borderId="26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176" fontId="5" fillId="0" borderId="7" xfId="0" applyNumberFormat="1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horizontal="center" vertical="center"/>
      <protection/>
    </xf>
    <xf numFmtId="0" fontId="5" fillId="0" borderId="27" xfId="0" applyFont="1" applyBorder="1" applyAlignment="1">
      <alignment horizontal="center" vertical="center"/>
    </xf>
    <xf numFmtId="0" fontId="8" fillId="0" borderId="28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176" fontId="5" fillId="0" borderId="15" xfId="0" applyNumberFormat="1" applyFont="1" applyBorder="1" applyAlignment="1" applyProtection="1">
      <alignment horizontal="center" vertical="center"/>
      <protection locked="0"/>
    </xf>
    <xf numFmtId="0" fontId="5" fillId="0" borderId="16" xfId="0" applyFont="1" applyBorder="1" applyAlignment="1" applyProtection="1">
      <alignment horizontal="center" vertical="center"/>
      <protection/>
    </xf>
    <xf numFmtId="177" fontId="8" fillId="0" borderId="28" xfId="0" applyNumberFormat="1" applyFont="1" applyBorder="1" applyAlignment="1" applyProtection="1">
      <alignment horizontal="center" vertical="center"/>
      <protection locked="0"/>
    </xf>
    <xf numFmtId="0" fontId="5" fillId="0" borderId="29" xfId="0" applyFont="1" applyBorder="1" applyAlignment="1">
      <alignment horizontal="center" vertical="center"/>
    </xf>
    <xf numFmtId="0" fontId="8" fillId="0" borderId="30" xfId="0" applyFont="1" applyBorder="1" applyAlignment="1" applyProtection="1">
      <alignment horizontal="center" vertical="center"/>
      <protection locked="0"/>
    </xf>
    <xf numFmtId="0" fontId="5" fillId="0" borderId="19" xfId="0" applyFont="1" applyBorder="1" applyAlignment="1" applyProtection="1">
      <alignment horizontal="center" vertical="center"/>
      <protection locked="0"/>
    </xf>
    <xf numFmtId="176" fontId="5" fillId="0" borderId="19" xfId="0" applyNumberFormat="1" applyFont="1" applyBorder="1" applyAlignment="1" applyProtection="1">
      <alignment horizontal="center" vertical="center"/>
      <protection locked="0"/>
    </xf>
    <xf numFmtId="0" fontId="5" fillId="0" borderId="31" xfId="0" applyFont="1" applyBorder="1" applyAlignment="1" applyProtection="1">
      <alignment horizontal="center" vertical="center"/>
      <protection/>
    </xf>
    <xf numFmtId="0" fontId="5" fillId="0" borderId="3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 applyProtection="1">
      <alignment horizontal="center" vertical="center"/>
      <protection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 applyProtection="1">
      <alignment horizontal="center" vertical="center"/>
      <protection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10" fillId="0" borderId="9" xfId="21" applyFont="1" applyFill="1" applyBorder="1" applyAlignment="1" applyProtection="1">
      <alignment horizontal="left" vertical="center"/>
      <protection locked="0"/>
    </xf>
    <xf numFmtId="0" fontId="10" fillId="0" borderId="13" xfId="20" applyFont="1" applyFill="1" applyBorder="1" applyAlignment="1" applyProtection="1">
      <alignment horizontal="left" vertical="center"/>
      <protection locked="0"/>
    </xf>
    <xf numFmtId="0" fontId="10" fillId="0" borderId="13" xfId="0" applyFont="1" applyFill="1" applyBorder="1" applyAlignment="1" applyProtection="1">
      <alignment horizontal="left" vertical="center"/>
      <protection locked="0"/>
    </xf>
    <xf numFmtId="0" fontId="10" fillId="0" borderId="13" xfId="0" applyNumberFormat="1" applyFont="1" applyFill="1" applyBorder="1" applyAlignment="1" applyProtection="1">
      <alignment horizontal="left" vertical="center"/>
      <protection locked="0"/>
    </xf>
    <xf numFmtId="49" fontId="10" fillId="0" borderId="13" xfId="22" applyNumberFormat="1" applyFont="1" applyFill="1" applyBorder="1" applyAlignment="1" applyProtection="1">
      <alignment horizontal="left" vertical="center"/>
      <protection locked="0"/>
    </xf>
    <xf numFmtId="0" fontId="10" fillId="0" borderId="13" xfId="20" applyFont="1" applyFill="1" applyBorder="1" applyAlignment="1" applyProtection="1">
      <alignment horizontal="left" vertical="center" wrapText="1"/>
      <protection locked="0"/>
    </xf>
    <xf numFmtId="0" fontId="10" fillId="0" borderId="17" xfId="0" applyFont="1" applyFill="1" applyBorder="1" applyAlignment="1" applyProtection="1">
      <alignment horizontal="left" vertical="center"/>
      <protection locked="0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5" xfId="21" applyFont="1" applyFill="1" applyBorder="1" applyAlignment="1" applyProtection="1">
      <alignment horizontal="center" vertical="center"/>
      <protection locked="0"/>
    </xf>
    <xf numFmtId="0" fontId="4" fillId="0" borderId="6" xfId="20" applyFont="1" applyFill="1" applyBorder="1" applyAlignment="1" applyProtection="1">
      <alignment horizontal="center" vertical="center" wrapText="1"/>
      <protection locked="0"/>
    </xf>
    <xf numFmtId="0" fontId="5" fillId="0" borderId="13" xfId="20" applyFont="1" applyFill="1" applyBorder="1" applyAlignment="1" applyProtection="1">
      <alignment horizontal="center" vertical="center"/>
      <protection locked="0"/>
    </xf>
    <xf numFmtId="0" fontId="4" fillId="0" borderId="14" xfId="20" applyFont="1" applyFill="1" applyBorder="1" applyAlignment="1" applyProtection="1">
      <alignment horizontal="center" vertical="center"/>
      <protection locked="0"/>
    </xf>
    <xf numFmtId="0" fontId="5" fillId="0" borderId="13" xfId="0" applyFont="1" applyFill="1" applyBorder="1" applyAlignment="1" applyProtection="1">
      <alignment horizontal="center" vertical="center"/>
      <protection locked="0"/>
    </xf>
    <xf numFmtId="0" fontId="4" fillId="0" borderId="14" xfId="0" applyFont="1" applyFill="1" applyBorder="1" applyAlignment="1" applyProtection="1">
      <alignment horizontal="center" vertical="center"/>
      <protection locked="0"/>
    </xf>
    <xf numFmtId="0" fontId="4" fillId="0" borderId="14" xfId="0" applyFont="1" applyFill="1" applyBorder="1" applyAlignment="1" applyProtection="1">
      <alignment horizontal="center" vertical="center" wrapText="1"/>
      <protection locked="0"/>
    </xf>
    <xf numFmtId="0" fontId="5" fillId="0" borderId="13" xfId="0" applyNumberFormat="1" applyFont="1" applyFill="1" applyBorder="1" applyAlignment="1" applyProtection="1">
      <alignment horizontal="center" vertical="center"/>
      <protection locked="0"/>
    </xf>
    <xf numFmtId="0" fontId="5" fillId="0" borderId="9" xfId="20" applyFont="1" applyFill="1" applyBorder="1" applyAlignment="1" applyProtection="1">
      <alignment horizontal="center" vertical="center"/>
      <protection locked="0"/>
    </xf>
    <xf numFmtId="0" fontId="4" fillId="0" borderId="10" xfId="20" applyFont="1" applyFill="1" applyBorder="1" applyAlignment="1" applyProtection="1">
      <alignment horizontal="center" vertical="center"/>
      <protection locked="0"/>
    </xf>
    <xf numFmtId="0" fontId="4" fillId="0" borderId="14" xfId="20" applyFont="1" applyFill="1" applyBorder="1" applyAlignment="1" applyProtection="1">
      <alignment horizontal="center" vertical="center" wrapText="1"/>
      <protection locked="0"/>
    </xf>
    <xf numFmtId="0" fontId="5" fillId="0" borderId="6" xfId="20" applyFont="1" applyFill="1" applyBorder="1" applyAlignment="1" applyProtection="1">
      <alignment horizontal="center" vertical="center" wrapText="1"/>
      <protection locked="0"/>
    </xf>
    <xf numFmtId="0" fontId="5" fillId="0" borderId="14" xfId="20" applyFont="1" applyFill="1" applyBorder="1" applyAlignment="1" applyProtection="1">
      <alignment horizontal="center" vertical="center"/>
      <protection locked="0"/>
    </xf>
    <xf numFmtId="0" fontId="5" fillId="0" borderId="14" xfId="0" applyFont="1" applyFill="1" applyBorder="1" applyAlignment="1" applyProtection="1">
      <alignment horizontal="center" vertical="center"/>
      <protection locked="0"/>
    </xf>
    <xf numFmtId="0" fontId="5" fillId="0" borderId="14" xfId="0" applyFont="1" applyFill="1" applyBorder="1" applyAlignment="1" applyProtection="1">
      <alignment horizontal="center" vertical="center" wrapText="1"/>
      <protection locked="0"/>
    </xf>
    <xf numFmtId="0" fontId="5" fillId="0" borderId="10" xfId="20" applyFont="1" applyFill="1" applyBorder="1" applyAlignment="1" applyProtection="1">
      <alignment horizontal="center" vertical="center"/>
      <protection locked="0"/>
    </xf>
    <xf numFmtId="0" fontId="5" fillId="0" borderId="14" xfId="20" applyFont="1" applyFill="1" applyBorder="1" applyAlignment="1" applyProtection="1">
      <alignment horizontal="center" vertical="center" wrapText="1"/>
      <protection locked="0"/>
    </xf>
    <xf numFmtId="0" fontId="11" fillId="0" borderId="26" xfId="0" applyFont="1" applyBorder="1" applyAlignment="1">
      <alignment horizontal="left"/>
    </xf>
    <xf numFmtId="0" fontId="11" fillId="0" borderId="7" xfId="0" applyFont="1" applyBorder="1" applyAlignment="1">
      <alignment horizontal="left" shrinkToFit="1"/>
    </xf>
    <xf numFmtId="177" fontId="5" fillId="0" borderId="7" xfId="0" applyNumberFormat="1" applyFont="1" applyFill="1" applyBorder="1" applyAlignment="1" applyProtection="1">
      <alignment horizontal="center" vertical="center"/>
      <protection locked="0"/>
    </xf>
    <xf numFmtId="0" fontId="5" fillId="0" borderId="37" xfId="0" applyFont="1" applyBorder="1" applyAlignment="1" applyProtection="1">
      <alignment horizontal="center" vertical="center"/>
      <protection/>
    </xf>
    <xf numFmtId="0" fontId="12" fillId="0" borderId="38" xfId="0" applyFont="1" applyFill="1" applyBorder="1" applyAlignment="1" applyProtection="1">
      <alignment horizontal="left" vertical="center"/>
      <protection locked="0"/>
    </xf>
    <xf numFmtId="0" fontId="12" fillId="0" borderId="15" xfId="0" applyFont="1" applyFill="1" applyBorder="1" applyAlignment="1" applyProtection="1">
      <alignment horizontal="left" vertical="center"/>
      <protection locked="0"/>
    </xf>
    <xf numFmtId="177" fontId="5" fillId="0" borderId="15" xfId="0" applyNumberFormat="1" applyFont="1" applyFill="1" applyBorder="1" applyAlignment="1" applyProtection="1">
      <alignment horizontal="center" vertical="center"/>
      <protection locked="0"/>
    </xf>
    <xf numFmtId="0" fontId="5" fillId="0" borderId="39" xfId="0" applyFont="1" applyBorder="1" applyAlignment="1" applyProtection="1">
      <alignment horizontal="center" vertical="center"/>
      <protection/>
    </xf>
    <xf numFmtId="0" fontId="11" fillId="0" borderId="40" xfId="0" applyFont="1" applyFill="1" applyBorder="1" applyAlignment="1">
      <alignment horizontal="left"/>
    </xf>
    <xf numFmtId="0" fontId="11" fillId="0" borderId="11" xfId="0" applyFont="1" applyFill="1" applyBorder="1" applyAlignment="1">
      <alignment horizontal="left" shrinkToFit="1"/>
    </xf>
    <xf numFmtId="177" fontId="5" fillId="0" borderId="11" xfId="0" applyNumberFormat="1" applyFont="1" applyFill="1" applyBorder="1" applyAlignment="1" applyProtection="1">
      <alignment horizontal="center" vertical="center"/>
      <protection locked="0"/>
    </xf>
    <xf numFmtId="0" fontId="11" fillId="0" borderId="28" xfId="0" applyFont="1" applyFill="1" applyBorder="1" applyAlignment="1" applyProtection="1">
      <alignment horizontal="left" vertical="center"/>
      <protection locked="0"/>
    </xf>
    <xf numFmtId="0" fontId="11" fillId="0" borderId="15" xfId="0" applyFont="1" applyFill="1" applyBorder="1" applyAlignment="1">
      <alignment horizontal="left" shrinkToFit="1"/>
    </xf>
    <xf numFmtId="0" fontId="11" fillId="0" borderId="28" xfId="0" applyFont="1" applyFill="1" applyBorder="1" applyAlignment="1">
      <alignment horizontal="left"/>
    </xf>
    <xf numFmtId="0" fontId="11" fillId="0" borderId="15" xfId="0" applyFont="1" applyBorder="1" applyAlignment="1">
      <alignment horizontal="left" shrinkToFit="1"/>
    </xf>
    <xf numFmtId="0" fontId="5" fillId="0" borderId="30" xfId="0" applyFont="1" applyBorder="1" applyAlignment="1" applyProtection="1">
      <alignment horizontal="center" vertical="center"/>
      <protection locked="0"/>
    </xf>
    <xf numFmtId="177" fontId="5" fillId="0" borderId="41" xfId="0" applyNumberFormat="1" applyFont="1" applyFill="1" applyBorder="1" applyAlignment="1" applyProtection="1">
      <alignment horizontal="center" vertical="center"/>
      <protection locked="0"/>
    </xf>
    <xf numFmtId="177" fontId="5" fillId="0" borderId="42" xfId="0" applyNumberFormat="1" applyFont="1" applyFill="1" applyBorder="1" applyAlignment="1" applyProtection="1">
      <alignment horizontal="center" vertical="center"/>
      <protection locked="0"/>
    </xf>
    <xf numFmtId="0" fontId="11" fillId="0" borderId="28" xfId="0" applyFont="1" applyFill="1" applyBorder="1" applyAlignment="1">
      <alignment horizontal="left" vertical="center" shrinkToFit="1"/>
    </xf>
    <xf numFmtId="0" fontId="11" fillId="0" borderId="28" xfId="0" applyFont="1" applyFill="1" applyBorder="1" applyAlignment="1">
      <alignment horizontal="left" vertical="center"/>
    </xf>
    <xf numFmtId="0" fontId="11" fillId="0" borderId="15" xfId="0" applyFont="1" applyFill="1" applyBorder="1" applyAlignment="1">
      <alignment horizontal="left" vertical="center" shrinkToFit="1"/>
    </xf>
    <xf numFmtId="0" fontId="11" fillId="0" borderId="28" xfId="0" applyFont="1" applyBorder="1" applyAlignment="1">
      <alignment horizontal="left"/>
    </xf>
    <xf numFmtId="0" fontId="11" fillId="2" borderId="28" xfId="0" applyFont="1" applyFill="1" applyBorder="1" applyAlignment="1" applyProtection="1">
      <alignment horizontal="left" vertical="center"/>
      <protection locked="0"/>
    </xf>
    <xf numFmtId="176" fontId="5" fillId="0" borderId="43" xfId="0" applyNumberFormat="1" applyFont="1" applyBorder="1" applyAlignment="1" applyProtection="1">
      <alignment horizontal="center" vertical="center"/>
      <protection locked="0"/>
    </xf>
    <xf numFmtId="0" fontId="5" fillId="0" borderId="20" xfId="0" applyFont="1" applyBorder="1" applyAlignment="1" applyProtection="1">
      <alignment horizontal="center" vertical="center"/>
      <protection/>
    </xf>
    <xf numFmtId="0" fontId="5" fillId="0" borderId="44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26" xfId="0" applyFont="1" applyBorder="1" applyAlignment="1" applyProtection="1">
      <alignment horizontal="center" vertical="center"/>
      <protection locked="0"/>
    </xf>
    <xf numFmtId="0" fontId="8" fillId="0" borderId="7" xfId="0" applyFont="1" applyBorder="1" applyAlignment="1" applyProtection="1">
      <alignment horizontal="center" vertical="center"/>
      <protection locked="0"/>
    </xf>
    <xf numFmtId="0" fontId="5" fillId="0" borderId="28" xfId="0" applyFont="1" applyBorder="1" applyAlignment="1" applyProtection="1">
      <alignment horizontal="center" vertical="center"/>
      <protection locked="0"/>
    </xf>
    <xf numFmtId="0" fontId="8" fillId="0" borderId="15" xfId="0" applyFont="1" applyBorder="1" applyAlignment="1" applyProtection="1">
      <alignment horizontal="center" vertical="center"/>
      <protection locked="0"/>
    </xf>
    <xf numFmtId="177" fontId="5" fillId="0" borderId="28" xfId="0" applyNumberFormat="1" applyFont="1" applyBorder="1" applyAlignment="1" applyProtection="1">
      <alignment horizontal="center" vertical="center"/>
      <protection locked="0"/>
    </xf>
    <xf numFmtId="0" fontId="8" fillId="0" borderId="19" xfId="0" applyFont="1" applyBorder="1" applyAlignment="1" applyProtection="1">
      <alignment horizontal="center" vertical="center"/>
      <protection locked="0"/>
    </xf>
    <xf numFmtId="0" fontId="13" fillId="0" borderId="8" xfId="0" applyFont="1" applyBorder="1" applyAlignment="1" applyProtection="1">
      <alignment horizontal="center" vertical="center"/>
      <protection/>
    </xf>
    <xf numFmtId="0" fontId="13" fillId="0" borderId="16" xfId="0" applyFont="1" applyBorder="1" applyAlignment="1" applyProtection="1">
      <alignment horizontal="center" vertical="center"/>
      <protection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5" fillId="0" borderId="9" xfId="21" applyFont="1" applyFill="1" applyBorder="1" applyAlignment="1" applyProtection="1">
      <alignment horizontal="center" vertical="center"/>
      <protection locked="0"/>
    </xf>
    <xf numFmtId="0" fontId="4" fillId="0" borderId="10" xfId="20" applyFont="1" applyFill="1" applyBorder="1" applyAlignment="1" applyProtection="1">
      <alignment horizontal="center" vertical="center" wrapText="1"/>
      <protection locked="0"/>
    </xf>
    <xf numFmtId="0" fontId="16" fillId="0" borderId="14" xfId="0" applyFont="1" applyFill="1" applyBorder="1" applyAlignment="1" applyProtection="1">
      <alignment horizontal="center" vertical="center" wrapText="1"/>
      <protection locked="0"/>
    </xf>
    <xf numFmtId="0" fontId="10" fillId="0" borderId="13" xfId="0" applyFont="1" applyFill="1" applyBorder="1" applyAlignment="1" applyProtection="1">
      <alignment horizontal="center" vertical="center"/>
      <protection locked="0"/>
    </xf>
    <xf numFmtId="49" fontId="5" fillId="0" borderId="13" xfId="22" applyNumberFormat="1" applyFont="1" applyFill="1" applyBorder="1" applyAlignment="1" applyProtection="1">
      <alignment horizontal="center" vertical="center"/>
      <protection locked="0"/>
    </xf>
    <xf numFmtId="49" fontId="4" fillId="0" borderId="14" xfId="22" applyNumberFormat="1" applyFont="1" applyFill="1" applyBorder="1" applyAlignment="1" applyProtection="1">
      <alignment horizontal="center" vertical="center"/>
      <protection locked="0"/>
    </xf>
    <xf numFmtId="0" fontId="5" fillId="0" borderId="13" xfId="20" applyFont="1" applyFill="1" applyBorder="1" applyAlignment="1" applyProtection="1">
      <alignment horizontal="center" vertical="center" wrapText="1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4" fillId="0" borderId="18" xfId="0" applyFont="1" applyFill="1" applyBorder="1" applyAlignment="1" applyProtection="1">
      <alignment horizontal="center" vertical="center"/>
      <protection locked="0"/>
    </xf>
    <xf numFmtId="0" fontId="16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4" fillId="0" borderId="26" xfId="0" applyFont="1" applyBorder="1" applyAlignment="1" applyProtection="1">
      <alignment horizontal="center" vertical="center"/>
      <protection locked="0"/>
    </xf>
    <xf numFmtId="0" fontId="16" fillId="0" borderId="7" xfId="0" applyFont="1" applyBorder="1" applyAlignment="1" applyProtection="1">
      <alignment horizontal="center" vertical="center"/>
      <protection locked="0"/>
    </xf>
    <xf numFmtId="0" fontId="4" fillId="0" borderId="28" xfId="0" applyFont="1" applyBorder="1" applyAlignment="1" applyProtection="1">
      <alignment horizontal="center" vertical="center"/>
      <protection locked="0"/>
    </xf>
    <xf numFmtId="0" fontId="16" fillId="0" borderId="15" xfId="0" applyFont="1" applyBorder="1" applyAlignment="1" applyProtection="1">
      <alignment horizontal="center" vertical="center"/>
      <protection locked="0"/>
    </xf>
    <xf numFmtId="177" fontId="4" fillId="0" borderId="28" xfId="0" applyNumberFormat="1" applyFont="1" applyBorder="1" applyAlignment="1" applyProtection="1">
      <alignment horizontal="center" vertical="center"/>
      <protection locked="0"/>
    </xf>
    <xf numFmtId="0" fontId="4" fillId="0" borderId="30" xfId="0" applyFont="1" applyBorder="1" applyAlignment="1" applyProtection="1">
      <alignment horizontal="center" vertical="center"/>
      <protection locked="0"/>
    </xf>
    <xf numFmtId="0" fontId="16" fillId="0" borderId="19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16" fillId="0" borderId="18" xfId="0" applyFont="1" applyFill="1" applyBorder="1" applyAlignment="1" applyProtection="1">
      <alignment horizontal="center" vertical="center"/>
      <protection locked="0"/>
    </xf>
    <xf numFmtId="0" fontId="4" fillId="0" borderId="30" xfId="0" applyFont="1" applyFill="1" applyBorder="1" applyAlignment="1" applyProtection="1">
      <alignment horizontal="left" vertical="center"/>
      <protection locked="0"/>
    </xf>
    <xf numFmtId="0" fontId="17" fillId="0" borderId="0" xfId="0" applyFont="1" applyAlignment="1">
      <alignment vertical="center"/>
    </xf>
    <xf numFmtId="0" fontId="10" fillId="0" borderId="2" xfId="0" applyFont="1" applyBorder="1" applyAlignment="1">
      <alignment horizontal="center" vertical="center"/>
    </xf>
    <xf numFmtId="0" fontId="10" fillId="0" borderId="10" xfId="20" applyFont="1" applyFill="1" applyBorder="1" applyAlignment="1" applyProtection="1">
      <alignment horizontal="center" vertical="center" wrapText="1"/>
      <protection locked="0"/>
    </xf>
    <xf numFmtId="0" fontId="10" fillId="0" borderId="14" xfId="20" applyFont="1" applyFill="1" applyBorder="1" applyAlignment="1" applyProtection="1">
      <alignment horizontal="center" vertical="center"/>
      <protection locked="0"/>
    </xf>
    <xf numFmtId="0" fontId="10" fillId="0" borderId="14" xfId="0" applyFont="1" applyFill="1" applyBorder="1" applyAlignment="1" applyProtection="1">
      <alignment horizontal="center" vertical="center"/>
      <protection locked="0"/>
    </xf>
    <xf numFmtId="0" fontId="10" fillId="0" borderId="14" xfId="0" applyFont="1" applyFill="1" applyBorder="1" applyAlignment="1" applyProtection="1">
      <alignment horizontal="center" vertical="center" wrapText="1"/>
      <protection locked="0"/>
    </xf>
    <xf numFmtId="0" fontId="10" fillId="0" borderId="14" xfId="20" applyFont="1" applyFill="1" applyBorder="1" applyAlignment="1" applyProtection="1">
      <alignment horizontal="center" vertical="center" wrapText="1"/>
      <protection locked="0"/>
    </xf>
    <xf numFmtId="49" fontId="10" fillId="0" borderId="14" xfId="22" applyNumberFormat="1" applyFont="1" applyFill="1" applyBorder="1" applyAlignment="1" applyProtection="1">
      <alignment horizontal="center" vertical="center"/>
      <protection locked="0"/>
    </xf>
    <xf numFmtId="0" fontId="10" fillId="0" borderId="18" xfId="0" applyFont="1" applyFill="1" applyBorder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0" fontId="4" fillId="0" borderId="19" xfId="0" applyFont="1" applyBorder="1" applyAlignment="1" applyProtection="1">
      <alignment horizontal="center" vertical="center"/>
      <protection locked="0"/>
    </xf>
    <xf numFmtId="0" fontId="5" fillId="0" borderId="30" xfId="0" applyFont="1" applyFill="1" applyBorder="1" applyAlignment="1" applyProtection="1">
      <alignment horizontal="center" vertical="center"/>
      <protection locked="0"/>
    </xf>
    <xf numFmtId="0" fontId="4" fillId="0" borderId="13" xfId="0" applyFont="1" applyFill="1" applyBorder="1" applyAlignment="1" applyProtection="1">
      <alignment horizontal="center" vertical="center"/>
      <protection locked="0"/>
    </xf>
    <xf numFmtId="49" fontId="5" fillId="0" borderId="30" xfId="22" applyNumberFormat="1" applyFont="1" applyFill="1" applyBorder="1" applyAlignment="1" applyProtection="1">
      <alignment horizontal="center" vertical="center"/>
      <protection locked="0"/>
    </xf>
    <xf numFmtId="49" fontId="4" fillId="0" borderId="18" xfId="22" applyNumberFormat="1" applyFont="1" applyFill="1" applyBorder="1" applyAlignment="1" applyProtection="1">
      <alignment horizontal="center" vertical="center"/>
      <protection locked="0"/>
    </xf>
    <xf numFmtId="0" fontId="5" fillId="0" borderId="11" xfId="0" applyFont="1" applyBorder="1" applyAlignment="1">
      <alignment horizontal="center" vertical="center"/>
    </xf>
    <xf numFmtId="176" fontId="5" fillId="0" borderId="11" xfId="0" applyNumberFormat="1" applyFont="1" applyBorder="1" applyAlignment="1" applyProtection="1">
      <alignment horizontal="center" vertical="center"/>
      <protection locked="0"/>
    </xf>
    <xf numFmtId="0" fontId="5" fillId="0" borderId="40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vertical="center"/>
      <protection/>
    </xf>
    <xf numFmtId="0" fontId="5" fillId="0" borderId="14" xfId="0" applyFont="1" applyBorder="1" applyAlignment="1" applyProtection="1">
      <alignment vertical="center"/>
      <protection/>
    </xf>
    <xf numFmtId="178" fontId="5" fillId="0" borderId="15" xfId="0" applyNumberFormat="1" applyFont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vertical="center"/>
      <protection/>
    </xf>
    <xf numFmtId="0" fontId="23" fillId="0" borderId="0" xfId="0" applyFont="1" applyAlignment="1">
      <alignment vertical="center"/>
    </xf>
    <xf numFmtId="0" fontId="5" fillId="0" borderId="0" xfId="0" applyFont="1" applyAlignment="1">
      <alignment vertical="center" shrinkToFit="1"/>
    </xf>
    <xf numFmtId="0" fontId="10" fillId="0" borderId="0" xfId="0" applyFont="1" applyAlignment="1">
      <alignment vertical="center" shrinkToFit="1"/>
    </xf>
    <xf numFmtId="0" fontId="10" fillId="0" borderId="0" xfId="0" applyFont="1" applyAlignment="1">
      <alignment horizontal="center" vertical="center" shrinkToFit="1"/>
    </xf>
    <xf numFmtId="0" fontId="10" fillId="0" borderId="32" xfId="0" applyFont="1" applyBorder="1" applyAlignment="1">
      <alignment horizontal="center" vertical="center" shrinkToFit="1"/>
    </xf>
    <xf numFmtId="0" fontId="10" fillId="3" borderId="1" xfId="0" applyFont="1" applyFill="1" applyBorder="1" applyAlignment="1">
      <alignment horizontal="center" vertical="center" shrinkToFit="1"/>
    </xf>
    <xf numFmtId="0" fontId="10" fillId="3" borderId="33" xfId="0" applyFont="1" applyFill="1" applyBorder="1" applyAlignment="1">
      <alignment horizontal="center" vertical="center" shrinkToFit="1"/>
    </xf>
    <xf numFmtId="0" fontId="5" fillId="3" borderId="46" xfId="0" applyFont="1" applyFill="1" applyBorder="1" applyAlignment="1">
      <alignment vertical="center" shrinkToFit="1"/>
    </xf>
    <xf numFmtId="0" fontId="5" fillId="3" borderId="4" xfId="0" applyFont="1" applyFill="1" applyBorder="1" applyAlignment="1">
      <alignment vertical="center" shrinkToFit="1"/>
    </xf>
    <xf numFmtId="0" fontId="10" fillId="0" borderId="25" xfId="0" applyFont="1" applyFill="1" applyBorder="1" applyAlignment="1">
      <alignment horizontal="center" vertical="center" shrinkToFit="1"/>
    </xf>
    <xf numFmtId="0" fontId="0" fillId="2" borderId="5" xfId="0" applyFont="1" applyFill="1" applyBorder="1" applyAlignment="1">
      <alignment shrinkToFit="1"/>
    </xf>
    <xf numFmtId="0" fontId="0" fillId="2" borderId="37" xfId="0" applyFont="1" applyFill="1" applyBorder="1" applyAlignment="1">
      <alignment shrinkToFit="1"/>
    </xf>
    <xf numFmtId="0" fontId="4" fillId="4" borderId="47" xfId="0" applyFont="1" applyFill="1" applyBorder="1" applyAlignment="1" applyProtection="1">
      <alignment horizontal="center" vertical="center" shrinkToFit="1"/>
      <protection locked="0"/>
    </xf>
    <xf numFmtId="0" fontId="10" fillId="4" borderId="48" xfId="0" applyFont="1" applyFill="1" applyBorder="1" applyAlignment="1" applyProtection="1">
      <alignment horizontal="center" vertical="center" shrinkToFit="1"/>
      <protection locked="0"/>
    </xf>
    <xf numFmtId="0" fontId="10" fillId="4" borderId="49" xfId="0" applyFont="1" applyFill="1" applyBorder="1" applyAlignment="1" applyProtection="1">
      <alignment horizontal="center" vertical="center" shrinkToFit="1"/>
      <protection locked="0"/>
    </xf>
    <xf numFmtId="0" fontId="10" fillId="4" borderId="47" xfId="0" applyFont="1" applyFill="1" applyBorder="1" applyAlignment="1" applyProtection="1">
      <alignment horizontal="center" vertical="center" shrinkToFit="1"/>
      <protection locked="0"/>
    </xf>
    <xf numFmtId="0" fontId="10" fillId="4" borderId="37" xfId="0" applyFont="1" applyFill="1" applyBorder="1" applyAlignment="1" applyProtection="1">
      <alignment horizontal="center" vertical="center" shrinkToFit="1"/>
      <protection locked="0"/>
    </xf>
    <xf numFmtId="179" fontId="5" fillId="4" borderId="47" xfId="0" applyNumberFormat="1" applyFont="1" applyFill="1" applyBorder="1" applyAlignment="1" applyProtection="1">
      <alignment vertical="center" shrinkToFit="1"/>
      <protection locked="0"/>
    </xf>
    <xf numFmtId="0" fontId="5" fillId="4" borderId="8" xfId="0" applyFont="1" applyFill="1" applyBorder="1" applyAlignment="1">
      <alignment vertical="center" shrinkToFit="1"/>
    </xf>
    <xf numFmtId="0" fontId="10" fillId="0" borderId="27" xfId="0" applyFont="1" applyBorder="1" applyAlignment="1">
      <alignment horizontal="center" vertical="center" shrinkToFit="1"/>
    </xf>
    <xf numFmtId="0" fontId="0" fillId="0" borderId="13" xfId="0" applyFont="1" applyBorder="1" applyAlignment="1">
      <alignment shrinkToFit="1"/>
    </xf>
    <xf numFmtId="0" fontId="0" fillId="0" borderId="50" xfId="0" applyFont="1" applyBorder="1" applyAlignment="1">
      <alignment shrinkToFit="1"/>
    </xf>
    <xf numFmtId="0" fontId="4" fillId="0" borderId="38" xfId="0" applyFont="1" applyBorder="1" applyAlignment="1" applyProtection="1">
      <alignment horizontal="center" vertical="center" shrinkToFit="1"/>
      <protection locked="0"/>
    </xf>
    <xf numFmtId="0" fontId="10" fillId="0" borderId="51" xfId="0" applyFont="1" applyBorder="1" applyAlignment="1" applyProtection="1">
      <alignment horizontal="center" vertical="center" shrinkToFit="1"/>
      <protection locked="0"/>
    </xf>
    <xf numFmtId="0" fontId="10" fillId="0" borderId="52" xfId="0" applyFont="1" applyBorder="1" applyAlignment="1" applyProtection="1">
      <alignment horizontal="center" vertical="center" shrinkToFit="1"/>
      <protection locked="0"/>
    </xf>
    <xf numFmtId="0" fontId="10" fillId="0" borderId="38" xfId="0" applyFont="1" applyBorder="1" applyAlignment="1" applyProtection="1">
      <alignment horizontal="center" vertical="center" shrinkToFit="1"/>
      <protection locked="0"/>
    </xf>
    <xf numFmtId="0" fontId="10" fillId="0" borderId="50" xfId="0" applyFont="1" applyBorder="1" applyAlignment="1" applyProtection="1">
      <alignment horizontal="center" vertical="center" shrinkToFit="1"/>
      <protection locked="0"/>
    </xf>
    <xf numFmtId="179" fontId="5" fillId="0" borderId="38" xfId="0" applyNumberFormat="1" applyFont="1" applyBorder="1" applyAlignment="1" applyProtection="1">
      <alignment vertical="center" shrinkToFit="1"/>
      <protection locked="0"/>
    </xf>
    <xf numFmtId="0" fontId="5" fillId="0" borderId="16" xfId="0" applyFont="1" applyFill="1" applyBorder="1" applyAlignment="1">
      <alignment vertical="center" shrinkToFit="1"/>
    </xf>
    <xf numFmtId="0" fontId="10" fillId="0" borderId="27" xfId="0" applyFont="1" applyFill="1" applyBorder="1" applyAlignment="1">
      <alignment horizontal="center" vertical="center" shrinkToFit="1"/>
    </xf>
    <xf numFmtId="0" fontId="4" fillId="4" borderId="38" xfId="0" applyFont="1" applyFill="1" applyBorder="1" applyAlignment="1" applyProtection="1">
      <alignment horizontal="center" vertical="center" shrinkToFit="1"/>
      <protection locked="0"/>
    </xf>
    <xf numFmtId="0" fontId="10" fillId="4" borderId="51" xfId="0" applyFont="1" applyFill="1" applyBorder="1" applyAlignment="1" applyProtection="1">
      <alignment horizontal="center" vertical="center" shrinkToFit="1"/>
      <protection locked="0"/>
    </xf>
    <xf numFmtId="0" fontId="10" fillId="4" borderId="52" xfId="0" applyFont="1" applyFill="1" applyBorder="1" applyAlignment="1" applyProtection="1">
      <alignment horizontal="center" vertical="center" shrinkToFit="1"/>
      <protection locked="0"/>
    </xf>
    <xf numFmtId="0" fontId="10" fillId="4" borderId="38" xfId="0" applyFont="1" applyFill="1" applyBorder="1" applyAlignment="1" applyProtection="1">
      <alignment horizontal="center" vertical="center" shrinkToFit="1"/>
      <protection locked="0"/>
    </xf>
    <xf numFmtId="0" fontId="10" fillId="4" borderId="50" xfId="0" applyFont="1" applyFill="1" applyBorder="1" applyAlignment="1" applyProtection="1">
      <alignment horizontal="center" vertical="center" shrinkToFit="1"/>
      <protection locked="0"/>
    </xf>
    <xf numFmtId="179" fontId="5" fillId="4" borderId="38" xfId="0" applyNumberFormat="1" applyFont="1" applyFill="1" applyBorder="1" applyAlignment="1" applyProtection="1">
      <alignment vertical="center" shrinkToFit="1"/>
      <protection locked="0"/>
    </xf>
    <xf numFmtId="0" fontId="5" fillId="4" borderId="16" xfId="0" applyFont="1" applyFill="1" applyBorder="1" applyAlignment="1">
      <alignment vertical="center" shrinkToFit="1"/>
    </xf>
    <xf numFmtId="0" fontId="10" fillId="0" borderId="35" xfId="0" applyFont="1" applyFill="1" applyBorder="1" applyAlignment="1">
      <alignment horizontal="center" vertical="center" shrinkToFit="1"/>
    </xf>
    <xf numFmtId="0" fontId="0" fillId="0" borderId="17" xfId="0" applyFont="1" applyBorder="1" applyAlignment="1">
      <alignment shrinkToFit="1"/>
    </xf>
    <xf numFmtId="0" fontId="0" fillId="0" borderId="53" xfId="0" applyFont="1" applyBorder="1" applyAlignment="1">
      <alignment shrinkToFit="1"/>
    </xf>
    <xf numFmtId="0" fontId="4" fillId="4" borderId="54" xfId="0" applyFont="1" applyFill="1" applyBorder="1" applyAlignment="1" applyProtection="1">
      <alignment horizontal="center" vertical="center" shrinkToFit="1"/>
      <protection locked="0"/>
    </xf>
    <xf numFmtId="0" fontId="10" fillId="4" borderId="55" xfId="0" applyFont="1" applyFill="1" applyBorder="1" applyAlignment="1" applyProtection="1">
      <alignment horizontal="center" vertical="center" shrinkToFit="1"/>
      <protection locked="0"/>
    </xf>
    <xf numFmtId="0" fontId="10" fillId="4" borderId="56" xfId="0" applyFont="1" applyFill="1" applyBorder="1" applyAlignment="1" applyProtection="1">
      <alignment horizontal="center" vertical="center" shrinkToFit="1"/>
      <protection locked="0"/>
    </xf>
    <xf numFmtId="0" fontId="10" fillId="4" borderId="54" xfId="0" applyFont="1" applyFill="1" applyBorder="1" applyAlignment="1" applyProtection="1">
      <alignment horizontal="center" vertical="center" shrinkToFit="1"/>
      <protection locked="0"/>
    </xf>
    <xf numFmtId="0" fontId="10" fillId="4" borderId="53" xfId="0" applyFont="1" applyFill="1" applyBorder="1" applyAlignment="1" applyProtection="1">
      <alignment horizontal="center" vertical="center" shrinkToFit="1"/>
      <protection locked="0"/>
    </xf>
    <xf numFmtId="179" fontId="5" fillId="4" borderId="54" xfId="0" applyNumberFormat="1" applyFont="1" applyFill="1" applyBorder="1" applyAlignment="1" applyProtection="1">
      <alignment vertical="center" shrinkToFit="1"/>
      <protection locked="0"/>
    </xf>
    <xf numFmtId="0" fontId="5" fillId="4" borderId="20" xfId="0" applyFont="1" applyFill="1" applyBorder="1" applyAlignment="1">
      <alignment vertical="center" shrinkToFit="1"/>
    </xf>
    <xf numFmtId="0" fontId="0" fillId="0" borderId="5" xfId="0" applyFont="1" applyBorder="1" applyAlignment="1">
      <alignment shrinkToFit="1"/>
    </xf>
    <xf numFmtId="0" fontId="0" fillId="0" borderId="37" xfId="0" applyFont="1" applyBorder="1" applyAlignment="1">
      <alignment shrinkToFit="1"/>
    </xf>
    <xf numFmtId="0" fontId="4" fillId="0" borderId="47" xfId="0" applyFont="1" applyBorder="1" applyAlignment="1" applyProtection="1">
      <alignment horizontal="center" vertical="center" shrinkToFit="1"/>
      <protection locked="0"/>
    </xf>
    <xf numFmtId="0" fontId="10" fillId="0" borderId="48" xfId="0" applyFont="1" applyBorder="1" applyAlignment="1" applyProtection="1">
      <alignment horizontal="center" vertical="center" shrinkToFit="1"/>
      <protection locked="0"/>
    </xf>
    <xf numFmtId="0" fontId="10" fillId="0" borderId="49" xfId="0" applyFont="1" applyBorder="1" applyAlignment="1" applyProtection="1">
      <alignment horizontal="center" vertical="center" shrinkToFit="1"/>
      <protection locked="0"/>
    </xf>
    <xf numFmtId="0" fontId="10" fillId="0" borderId="47" xfId="0" applyFont="1" applyBorder="1" applyAlignment="1" applyProtection="1">
      <alignment horizontal="center" vertical="center" shrinkToFit="1"/>
      <protection locked="0"/>
    </xf>
    <xf numFmtId="0" fontId="10" fillId="0" borderId="37" xfId="0" applyFont="1" applyBorder="1" applyAlignment="1" applyProtection="1">
      <alignment horizontal="center" vertical="center" shrinkToFit="1"/>
      <protection locked="0"/>
    </xf>
    <xf numFmtId="179" fontId="5" fillId="0" borderId="47" xfId="0" applyNumberFormat="1" applyFont="1" applyBorder="1" applyAlignment="1" applyProtection="1">
      <alignment vertical="center" shrinkToFit="1"/>
      <protection locked="0"/>
    </xf>
    <xf numFmtId="0" fontId="5" fillId="0" borderId="8" xfId="0" applyFont="1" applyFill="1" applyBorder="1" applyAlignment="1">
      <alignment vertical="center" shrinkToFit="1"/>
    </xf>
    <xf numFmtId="0" fontId="4" fillId="0" borderId="54" xfId="0" applyFont="1" applyBorder="1" applyAlignment="1" applyProtection="1">
      <alignment horizontal="center" vertical="center" shrinkToFit="1"/>
      <protection locked="0"/>
    </xf>
    <xf numFmtId="0" fontId="10" fillId="0" borderId="55" xfId="0" applyFont="1" applyBorder="1" applyAlignment="1" applyProtection="1">
      <alignment horizontal="center" vertical="center" shrinkToFit="1"/>
      <protection locked="0"/>
    </xf>
    <xf numFmtId="0" fontId="10" fillId="0" borderId="56" xfId="0" applyFont="1" applyBorder="1" applyAlignment="1" applyProtection="1">
      <alignment horizontal="center" vertical="center" shrinkToFit="1"/>
      <protection locked="0"/>
    </xf>
    <xf numFmtId="0" fontId="10" fillId="0" borderId="54" xfId="0" applyFont="1" applyBorder="1" applyAlignment="1" applyProtection="1">
      <alignment horizontal="center" vertical="center" shrinkToFit="1"/>
      <protection locked="0"/>
    </xf>
    <xf numFmtId="0" fontId="10" fillId="0" borderId="53" xfId="0" applyFont="1" applyBorder="1" applyAlignment="1" applyProtection="1">
      <alignment horizontal="center" vertical="center" shrinkToFit="1"/>
      <protection locked="0"/>
    </xf>
    <xf numFmtId="179" fontId="5" fillId="0" borderId="54" xfId="0" applyNumberFormat="1" applyFont="1" applyBorder="1" applyAlignment="1" applyProtection="1">
      <alignment vertical="center" shrinkToFit="1"/>
      <protection locked="0"/>
    </xf>
    <xf numFmtId="0" fontId="5" fillId="0" borderId="20" xfId="0" applyFont="1" applyFill="1" applyBorder="1" applyAlignment="1">
      <alignment vertical="center" shrinkToFit="1"/>
    </xf>
    <xf numFmtId="0" fontId="0" fillId="0" borderId="17" xfId="0" applyFont="1" applyBorder="1" applyAlignment="1">
      <alignment horizontal="left" shrinkToFit="1"/>
    </xf>
    <xf numFmtId="0" fontId="0" fillId="0" borderId="53" xfId="0" applyFont="1" applyBorder="1" applyAlignment="1">
      <alignment horizontal="left" shrinkToFit="1"/>
    </xf>
    <xf numFmtId="0" fontId="0" fillId="0" borderId="5" xfId="0" applyFont="1" applyBorder="1" applyAlignment="1">
      <alignment horizontal="left" shrinkToFit="1"/>
    </xf>
    <xf numFmtId="0" fontId="0" fillId="0" borderId="37" xfId="0" applyFont="1" applyBorder="1" applyAlignment="1">
      <alignment horizontal="left" shrinkToFit="1"/>
    </xf>
    <xf numFmtId="0" fontId="4" fillId="5" borderId="49" xfId="0" applyFont="1" applyFill="1" applyBorder="1" applyAlignment="1" applyProtection="1">
      <alignment horizontal="center" vertical="center" shrinkToFit="1"/>
      <protection locked="0"/>
    </xf>
    <xf numFmtId="0" fontId="10" fillId="5" borderId="48" xfId="0" applyFont="1" applyFill="1" applyBorder="1" applyAlignment="1" applyProtection="1">
      <alignment horizontal="center" vertical="center" shrinkToFit="1"/>
      <protection locked="0"/>
    </xf>
    <xf numFmtId="0" fontId="10" fillId="5" borderId="49" xfId="0" applyFont="1" applyFill="1" applyBorder="1" applyAlignment="1" applyProtection="1">
      <alignment horizontal="center" vertical="center" shrinkToFit="1"/>
      <protection locked="0"/>
    </xf>
    <xf numFmtId="0" fontId="10" fillId="5" borderId="47" xfId="0" applyFont="1" applyFill="1" applyBorder="1" applyAlignment="1" applyProtection="1">
      <alignment horizontal="center" vertical="center" shrinkToFit="1"/>
      <protection locked="0"/>
    </xf>
    <xf numFmtId="0" fontId="10" fillId="5" borderId="37" xfId="0" applyFont="1" applyFill="1" applyBorder="1" applyAlignment="1" applyProtection="1">
      <alignment horizontal="center" vertical="center" shrinkToFit="1"/>
      <protection locked="0"/>
    </xf>
    <xf numFmtId="179" fontId="5" fillId="5" borderId="47" xfId="0" applyNumberFormat="1" applyFont="1" applyFill="1" applyBorder="1" applyAlignment="1" applyProtection="1">
      <alignment vertical="center" shrinkToFit="1"/>
      <protection locked="0"/>
    </xf>
    <xf numFmtId="0" fontId="5" fillId="5" borderId="12" xfId="0" applyFont="1" applyFill="1" applyBorder="1" applyAlignment="1">
      <alignment vertical="center" shrinkToFit="1"/>
    </xf>
    <xf numFmtId="0" fontId="0" fillId="0" borderId="13" xfId="0" applyFont="1" applyBorder="1" applyAlignment="1">
      <alignment horizontal="left" shrinkToFit="1"/>
    </xf>
    <xf numFmtId="0" fontId="0" fillId="0" borderId="50" xfId="0" applyFont="1" applyBorder="1" applyAlignment="1">
      <alignment horizontal="left" shrinkToFit="1"/>
    </xf>
    <xf numFmtId="0" fontId="4" fillId="0" borderId="57" xfId="0" applyFont="1" applyBorder="1" applyAlignment="1" applyProtection="1">
      <alignment horizontal="center" vertical="center" shrinkToFit="1"/>
      <protection locked="0"/>
    </xf>
    <xf numFmtId="0" fontId="10" fillId="0" borderId="58" xfId="0" applyFont="1" applyBorder="1" applyAlignment="1" applyProtection="1">
      <alignment horizontal="center" vertical="center" shrinkToFit="1"/>
      <protection locked="0"/>
    </xf>
    <xf numFmtId="0" fontId="10" fillId="0" borderId="57" xfId="0" applyFont="1" applyBorder="1" applyAlignment="1" applyProtection="1">
      <alignment horizontal="center" vertical="center" shrinkToFit="1"/>
      <protection locked="0"/>
    </xf>
    <xf numFmtId="0" fontId="10" fillId="0" borderId="59" xfId="0" applyFont="1" applyBorder="1" applyAlignment="1" applyProtection="1">
      <alignment horizontal="center" vertical="center" shrinkToFit="1"/>
      <protection locked="0"/>
    </xf>
    <xf numFmtId="0" fontId="5" fillId="0" borderId="12" xfId="0" applyFont="1" applyFill="1" applyBorder="1" applyAlignment="1">
      <alignment vertical="center" shrinkToFit="1"/>
    </xf>
    <xf numFmtId="0" fontId="0" fillId="0" borderId="13" xfId="0" applyFont="1" applyBorder="1" applyAlignment="1">
      <alignment horizontal="left" vertical="center" shrinkToFit="1"/>
    </xf>
    <xf numFmtId="0" fontId="0" fillId="0" borderId="50" xfId="0" applyFont="1" applyBorder="1" applyAlignment="1">
      <alignment horizontal="left" vertical="center" shrinkToFit="1"/>
    </xf>
    <xf numFmtId="0" fontId="4" fillId="5" borderId="57" xfId="0" applyFont="1" applyFill="1" applyBorder="1" applyAlignment="1" applyProtection="1">
      <alignment horizontal="center" vertical="center" shrinkToFit="1"/>
      <protection locked="0"/>
    </xf>
    <xf numFmtId="0" fontId="10" fillId="5" borderId="51" xfId="0" applyFont="1" applyFill="1" applyBorder="1" applyAlignment="1" applyProtection="1">
      <alignment horizontal="center" vertical="center" shrinkToFit="1"/>
      <protection locked="0"/>
    </xf>
    <xf numFmtId="0" fontId="10" fillId="5" borderId="52" xfId="0" applyFont="1" applyFill="1" applyBorder="1" applyAlignment="1" applyProtection="1">
      <alignment horizontal="center" vertical="center" shrinkToFit="1"/>
      <protection locked="0"/>
    </xf>
    <xf numFmtId="0" fontId="10" fillId="5" borderId="38" xfId="0" applyFont="1" applyFill="1" applyBorder="1" applyAlignment="1" applyProtection="1">
      <alignment horizontal="center" vertical="center" shrinkToFit="1"/>
      <protection locked="0"/>
    </xf>
    <xf numFmtId="0" fontId="10" fillId="5" borderId="50" xfId="0" applyFont="1" applyFill="1" applyBorder="1" applyAlignment="1" applyProtection="1">
      <alignment horizontal="center" vertical="center" shrinkToFit="1"/>
      <protection locked="0"/>
    </xf>
    <xf numFmtId="179" fontId="5" fillId="5" borderId="38" xfId="0" applyNumberFormat="1" applyFont="1" applyFill="1" applyBorder="1" applyAlignment="1" applyProtection="1">
      <alignment vertical="center" shrinkToFit="1"/>
      <protection locked="0"/>
    </xf>
    <xf numFmtId="0" fontId="0" fillId="2" borderId="13" xfId="0" applyFont="1" applyFill="1" applyBorder="1" applyAlignment="1" applyProtection="1">
      <alignment horizontal="left" vertical="center" shrinkToFit="1"/>
      <protection locked="0"/>
    </xf>
    <xf numFmtId="0" fontId="0" fillId="2" borderId="17" xfId="0" applyFont="1" applyFill="1" applyBorder="1" applyAlignment="1" applyProtection="1">
      <alignment horizontal="left" vertical="center" shrinkToFit="1"/>
      <protection locked="0"/>
    </xf>
    <xf numFmtId="0" fontId="10" fillId="5" borderId="56" xfId="0" applyFont="1" applyFill="1" applyBorder="1" applyAlignment="1" applyProtection="1">
      <alignment horizontal="center" vertical="center" shrinkToFit="1"/>
      <protection locked="0"/>
    </xf>
    <xf numFmtId="0" fontId="10" fillId="5" borderId="55" xfId="0" applyFont="1" applyFill="1" applyBorder="1" applyAlignment="1" applyProtection="1">
      <alignment horizontal="center" vertical="center" shrinkToFit="1"/>
      <protection locked="0"/>
    </xf>
    <xf numFmtId="0" fontId="10" fillId="5" borderId="54" xfId="0" applyFont="1" applyFill="1" applyBorder="1" applyAlignment="1" applyProtection="1">
      <alignment horizontal="center" vertical="center" shrinkToFit="1"/>
      <protection locked="0"/>
    </xf>
    <xf numFmtId="0" fontId="10" fillId="5" borderId="53" xfId="0" applyFont="1" applyFill="1" applyBorder="1" applyAlignment="1" applyProtection="1">
      <alignment horizontal="center" vertical="center" shrinkToFit="1"/>
      <protection locked="0"/>
    </xf>
    <xf numFmtId="179" fontId="5" fillId="5" borderId="54" xfId="0" applyNumberFormat="1" applyFont="1" applyFill="1" applyBorder="1" applyAlignment="1" applyProtection="1">
      <alignment vertical="center" shrinkToFit="1"/>
      <protection locked="0"/>
    </xf>
    <xf numFmtId="0" fontId="5" fillId="5" borderId="20" xfId="0" applyFont="1" applyFill="1" applyBorder="1" applyAlignment="1">
      <alignment vertical="center" shrinkToFit="1"/>
    </xf>
    <xf numFmtId="0" fontId="10" fillId="0" borderId="25" xfId="0" applyFont="1" applyBorder="1" applyAlignment="1">
      <alignment horizontal="center" vertical="center" shrinkToFit="1"/>
    </xf>
    <xf numFmtId="0" fontId="10" fillId="5" borderId="42" xfId="0" applyFont="1" applyFill="1" applyBorder="1" applyAlignment="1" applyProtection="1">
      <alignment horizontal="center" vertical="center" shrinkToFit="1"/>
      <protection locked="0"/>
    </xf>
    <xf numFmtId="0" fontId="10" fillId="5" borderId="16" xfId="0" applyFont="1" applyFill="1" applyBorder="1" applyAlignment="1" applyProtection="1">
      <alignment horizontal="center" vertical="center" shrinkToFit="1"/>
      <protection locked="0"/>
    </xf>
    <xf numFmtId="0" fontId="0" fillId="2" borderId="13" xfId="0" applyFont="1" applyFill="1" applyBorder="1" applyAlignment="1">
      <alignment horizontal="left" shrinkToFit="1"/>
    </xf>
    <xf numFmtId="0" fontId="0" fillId="2" borderId="50" xfId="0" applyFont="1" applyFill="1" applyBorder="1" applyAlignment="1">
      <alignment horizontal="left" shrinkToFit="1"/>
    </xf>
    <xf numFmtId="0" fontId="10" fillId="0" borderId="42" xfId="0" applyFont="1" applyBorder="1" applyAlignment="1" applyProtection="1">
      <alignment horizontal="center" vertical="center" shrinkToFit="1"/>
      <protection locked="0"/>
    </xf>
    <xf numFmtId="0" fontId="10" fillId="0" borderId="35" xfId="0" applyFont="1" applyBorder="1" applyAlignment="1">
      <alignment horizontal="center" vertical="center" shrinkToFit="1"/>
    </xf>
    <xf numFmtId="0" fontId="10" fillId="2" borderId="25" xfId="0" applyFont="1" applyFill="1" applyBorder="1" applyAlignment="1">
      <alignment horizontal="center" vertical="center" shrinkToFit="1"/>
    </xf>
    <xf numFmtId="0" fontId="10" fillId="2" borderId="27" xfId="0" applyFont="1" applyFill="1" applyBorder="1" applyAlignment="1">
      <alignment horizontal="center" vertical="center" shrinkToFit="1"/>
    </xf>
    <xf numFmtId="0" fontId="0" fillId="6" borderId="50" xfId="0" applyFont="1" applyFill="1" applyBorder="1" applyAlignment="1">
      <alignment horizontal="left" shrinkToFit="1"/>
    </xf>
    <xf numFmtId="0" fontId="10" fillId="2" borderId="52" xfId="0" applyFont="1" applyFill="1" applyBorder="1" applyAlignment="1" applyProtection="1">
      <alignment horizontal="center" vertical="center" shrinkToFit="1"/>
      <protection locked="0"/>
    </xf>
    <xf numFmtId="0" fontId="10" fillId="2" borderId="51" xfId="0" applyFont="1" applyFill="1" applyBorder="1" applyAlignment="1" applyProtection="1">
      <alignment horizontal="center" vertical="center" shrinkToFit="1"/>
      <protection locked="0"/>
    </xf>
    <xf numFmtId="0" fontId="10" fillId="2" borderId="38" xfId="0" applyFont="1" applyFill="1" applyBorder="1" applyAlignment="1" applyProtection="1">
      <alignment horizontal="center" vertical="center" shrinkToFit="1"/>
      <protection locked="0"/>
    </xf>
    <xf numFmtId="0" fontId="10" fillId="2" borderId="50" xfId="0" applyFont="1" applyFill="1" applyBorder="1" applyAlignment="1" applyProtection="1">
      <alignment horizontal="center" vertical="center" shrinkToFit="1"/>
      <protection locked="0"/>
    </xf>
    <xf numFmtId="179" fontId="5" fillId="2" borderId="38" xfId="0" applyNumberFormat="1" applyFont="1" applyFill="1" applyBorder="1" applyAlignment="1" applyProtection="1">
      <alignment vertical="center" shrinkToFit="1"/>
      <protection locked="0"/>
    </xf>
    <xf numFmtId="0" fontId="28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horizontal="left" vertical="center"/>
    </xf>
    <xf numFmtId="0" fontId="0" fillId="5" borderId="26" xfId="0" applyFont="1" applyFill="1" applyBorder="1" applyAlignment="1">
      <alignment vertical="center" shrinkToFit="1"/>
    </xf>
    <xf numFmtId="0" fontId="0" fillId="5" borderId="7" xfId="0" applyFont="1" applyFill="1" applyBorder="1" applyAlignment="1">
      <alignment vertical="center" shrinkToFit="1"/>
    </xf>
    <xf numFmtId="176" fontId="5" fillId="5" borderId="7" xfId="0" applyNumberFormat="1" applyFont="1" applyFill="1" applyBorder="1" applyAlignment="1" applyProtection="1">
      <alignment horizontal="center" vertical="center"/>
      <protection locked="0"/>
    </xf>
    <xf numFmtId="176" fontId="5" fillId="5" borderId="6" xfId="0" applyNumberFormat="1" applyFont="1" applyFill="1" applyBorder="1" applyAlignment="1" applyProtection="1">
      <alignment horizontal="center" vertical="center"/>
      <protection locked="0"/>
    </xf>
    <xf numFmtId="176" fontId="5" fillId="5" borderId="7" xfId="0" applyNumberFormat="1" applyFont="1" applyFill="1" applyBorder="1" applyAlignment="1" applyProtection="1">
      <alignment horizontal="center" vertical="center"/>
      <protection/>
    </xf>
    <xf numFmtId="0" fontId="5" fillId="5" borderId="8" xfId="0" applyFont="1" applyFill="1" applyBorder="1" applyAlignment="1" applyProtection="1">
      <alignment horizontal="center" vertical="center"/>
      <protection/>
    </xf>
    <xf numFmtId="0" fontId="0" fillId="5" borderId="28" xfId="0" applyFont="1" applyFill="1" applyBorder="1" applyAlignment="1">
      <alignment vertical="center" shrinkToFit="1"/>
    </xf>
    <xf numFmtId="0" fontId="0" fillId="5" borderId="15" xfId="0" applyFont="1" applyFill="1" applyBorder="1" applyAlignment="1">
      <alignment vertical="center" shrinkToFit="1"/>
    </xf>
    <xf numFmtId="176" fontId="5" fillId="5" borderId="15" xfId="0" applyNumberFormat="1" applyFont="1" applyFill="1" applyBorder="1" applyAlignment="1" applyProtection="1">
      <alignment horizontal="center" vertical="center"/>
      <protection locked="0"/>
    </xf>
    <xf numFmtId="176" fontId="5" fillId="5" borderId="14" xfId="0" applyNumberFormat="1" applyFont="1" applyFill="1" applyBorder="1" applyAlignment="1" applyProtection="1">
      <alignment horizontal="center" vertical="center"/>
      <protection locked="0"/>
    </xf>
    <xf numFmtId="176" fontId="5" fillId="5" borderId="15" xfId="0" applyNumberFormat="1" applyFont="1" applyFill="1" applyBorder="1" applyAlignment="1" applyProtection="1">
      <alignment horizontal="center" vertical="center"/>
      <protection/>
    </xf>
    <xf numFmtId="0" fontId="5" fillId="5" borderId="12" xfId="0" applyFont="1" applyFill="1" applyBorder="1" applyAlignment="1" applyProtection="1">
      <alignment horizontal="center" vertical="center"/>
      <protection/>
    </xf>
    <xf numFmtId="0" fontId="0" fillId="5" borderId="30" xfId="0" applyFont="1" applyFill="1" applyBorder="1" applyAlignment="1">
      <alignment vertical="center" shrinkToFit="1"/>
    </xf>
    <xf numFmtId="0" fontId="0" fillId="5" borderId="19" xfId="0" applyFont="1" applyFill="1" applyBorder="1" applyAlignment="1">
      <alignment vertical="center" shrinkToFit="1"/>
    </xf>
    <xf numFmtId="176" fontId="5" fillId="5" borderId="19" xfId="0" applyNumberFormat="1" applyFont="1" applyFill="1" applyBorder="1" applyAlignment="1" applyProtection="1">
      <alignment horizontal="center" vertical="center"/>
      <protection locked="0"/>
    </xf>
    <xf numFmtId="176" fontId="5" fillId="5" borderId="18" xfId="0" applyNumberFormat="1" applyFont="1" applyFill="1" applyBorder="1" applyAlignment="1" applyProtection="1">
      <alignment horizontal="center" vertical="center"/>
      <protection locked="0"/>
    </xf>
    <xf numFmtId="176" fontId="5" fillId="5" borderId="19" xfId="0" applyNumberFormat="1" applyFont="1" applyFill="1" applyBorder="1" applyAlignment="1" applyProtection="1">
      <alignment horizontal="center" vertical="center"/>
      <protection/>
    </xf>
    <xf numFmtId="0" fontId="5" fillId="5" borderId="36" xfId="0" applyFont="1" applyFill="1" applyBorder="1" applyAlignment="1" applyProtection="1">
      <alignment horizontal="center" vertical="center"/>
      <protection/>
    </xf>
    <xf numFmtId="0" fontId="0" fillId="2" borderId="26" xfId="0" applyFont="1" applyFill="1" applyBorder="1" applyAlignment="1">
      <alignment vertical="center" shrinkToFit="1"/>
    </xf>
    <xf numFmtId="0" fontId="0" fillId="2" borderId="7" xfId="0" applyFont="1" applyFill="1" applyBorder="1" applyAlignment="1">
      <alignment vertical="center" shrinkToFit="1"/>
    </xf>
    <xf numFmtId="176" fontId="5" fillId="0" borderId="6" xfId="0" applyNumberFormat="1" applyFont="1" applyBorder="1" applyAlignment="1" applyProtection="1">
      <alignment horizontal="center" vertical="center"/>
      <protection locked="0"/>
    </xf>
    <xf numFmtId="176" fontId="5" fillId="0" borderId="7" xfId="0" applyNumberFormat="1" applyFont="1" applyBorder="1" applyAlignment="1" applyProtection="1">
      <alignment horizontal="center" vertical="center"/>
      <protection/>
    </xf>
    <xf numFmtId="0" fontId="0" fillId="2" borderId="28" xfId="0" applyFont="1" applyFill="1" applyBorder="1" applyAlignment="1">
      <alignment vertical="center" shrinkToFit="1"/>
    </xf>
    <xf numFmtId="0" fontId="0" fillId="2" borderId="15" xfId="0" applyFont="1" applyFill="1" applyBorder="1" applyAlignment="1">
      <alignment vertical="center" shrinkToFit="1"/>
    </xf>
    <xf numFmtId="176" fontId="5" fillId="0" borderId="14" xfId="0" applyNumberFormat="1" applyFont="1" applyBorder="1" applyAlignment="1" applyProtection="1">
      <alignment horizontal="center" vertical="center"/>
      <protection locked="0"/>
    </xf>
    <xf numFmtId="176" fontId="5" fillId="0" borderId="15" xfId="0" applyNumberFormat="1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0" fillId="2" borderId="30" xfId="0" applyFont="1" applyFill="1" applyBorder="1" applyAlignment="1">
      <alignment vertical="center" shrinkToFit="1"/>
    </xf>
    <xf numFmtId="0" fontId="0" fillId="2" borderId="19" xfId="0" applyFont="1" applyFill="1" applyBorder="1" applyAlignment="1">
      <alignment vertical="center" shrinkToFit="1"/>
    </xf>
    <xf numFmtId="176" fontId="5" fillId="0" borderId="18" xfId="0" applyNumberFormat="1" applyFont="1" applyBorder="1" applyAlignment="1" applyProtection="1">
      <alignment horizontal="center" vertical="center"/>
      <protection locked="0"/>
    </xf>
    <xf numFmtId="176" fontId="5" fillId="0" borderId="19" xfId="0" applyNumberFormat="1" applyFont="1" applyBorder="1" applyAlignment="1" applyProtection="1">
      <alignment horizontal="center" vertical="center"/>
      <protection/>
    </xf>
    <xf numFmtId="0" fontId="0" fillId="5" borderId="60" xfId="0" applyFont="1" applyFill="1" applyBorder="1" applyAlignment="1">
      <alignment vertical="center" shrinkToFit="1"/>
    </xf>
    <xf numFmtId="176" fontId="5" fillId="0" borderId="10" xfId="0" applyNumberFormat="1" applyFont="1" applyBorder="1" applyAlignment="1" applyProtection="1">
      <alignment horizontal="center" vertical="center"/>
      <protection locked="0"/>
    </xf>
    <xf numFmtId="176" fontId="5" fillId="0" borderId="11" xfId="0" applyNumberFormat="1" applyFont="1" applyBorder="1" applyAlignment="1" applyProtection="1">
      <alignment horizontal="center" vertical="center"/>
      <protection/>
    </xf>
    <xf numFmtId="0" fontId="5" fillId="2" borderId="13" xfId="0" applyFont="1" applyFill="1" applyBorder="1" applyAlignment="1">
      <alignment vertical="center" shrinkToFit="1"/>
    </xf>
    <xf numFmtId="0" fontId="5" fillId="2" borderId="52" xfId="0" applyFont="1" applyFill="1" applyBorder="1" applyAlignment="1">
      <alignment vertical="center" shrinkToFit="1"/>
    </xf>
    <xf numFmtId="0" fontId="5" fillId="0" borderId="13" xfId="0" applyFont="1" applyBorder="1" applyAlignment="1" applyProtection="1">
      <alignment vertical="center" shrinkToFit="1"/>
      <protection locked="0"/>
    </xf>
    <xf numFmtId="0" fontId="5" fillId="0" borderId="14" xfId="0" applyFont="1" applyBorder="1" applyAlignment="1" applyProtection="1">
      <alignment vertical="center" shrinkToFit="1"/>
      <protection locked="0"/>
    </xf>
    <xf numFmtId="0" fontId="5" fillId="0" borderId="17" xfId="0" applyFont="1" applyBorder="1" applyAlignment="1" applyProtection="1">
      <alignment vertical="center" shrinkToFit="1"/>
      <protection locked="0"/>
    </xf>
    <xf numFmtId="0" fontId="5" fillId="0" borderId="18" xfId="0" applyFont="1" applyBorder="1" applyAlignment="1" applyProtection="1">
      <alignment vertical="center" shrinkToFit="1"/>
      <protection locked="0"/>
    </xf>
    <xf numFmtId="0" fontId="5" fillId="5" borderId="5" xfId="0" applyFont="1" applyFill="1" applyBorder="1" applyAlignment="1" applyProtection="1">
      <alignment vertical="center" shrinkToFit="1"/>
      <protection locked="0"/>
    </xf>
    <xf numFmtId="0" fontId="5" fillId="5" borderId="6" xfId="0" applyFont="1" applyFill="1" applyBorder="1" applyAlignment="1" applyProtection="1">
      <alignment vertical="center" shrinkToFit="1"/>
      <protection locked="0"/>
    </xf>
    <xf numFmtId="176" fontId="5" fillId="5" borderId="11" xfId="0" applyNumberFormat="1" applyFont="1" applyFill="1" applyBorder="1" applyAlignment="1" applyProtection="1">
      <alignment horizontal="center" vertical="center"/>
      <protection/>
    </xf>
    <xf numFmtId="0" fontId="5" fillId="5" borderId="13" xfId="0" applyFont="1" applyFill="1" applyBorder="1" applyAlignment="1" applyProtection="1">
      <alignment vertical="center" shrinkToFit="1"/>
      <protection locked="0"/>
    </xf>
    <xf numFmtId="0" fontId="5" fillId="5" borderId="14" xfId="0" applyFont="1" applyFill="1" applyBorder="1" applyAlignment="1" applyProtection="1">
      <alignment vertical="center" shrinkToFit="1"/>
      <protection locked="0"/>
    </xf>
    <xf numFmtId="0" fontId="5" fillId="5" borderId="17" xfId="0" applyFont="1" applyFill="1" applyBorder="1" applyAlignment="1" applyProtection="1">
      <alignment vertical="center" shrinkToFit="1"/>
      <protection locked="0"/>
    </xf>
    <xf numFmtId="0" fontId="5" fillId="5" borderId="18" xfId="0" applyFont="1" applyFill="1" applyBorder="1" applyAlignment="1" applyProtection="1">
      <alignment vertical="center" shrinkToFit="1"/>
      <protection locked="0"/>
    </xf>
    <xf numFmtId="0" fontId="5" fillId="5" borderId="20" xfId="0" applyFont="1" applyFill="1" applyBorder="1" applyAlignment="1" applyProtection="1">
      <alignment horizontal="center" vertical="center"/>
      <protection/>
    </xf>
    <xf numFmtId="0" fontId="5" fillId="0" borderId="5" xfId="0" applyFont="1" applyBorder="1" applyAlignment="1" applyProtection="1">
      <alignment vertical="center" shrinkToFit="1"/>
      <protection locked="0"/>
    </xf>
    <xf numFmtId="0" fontId="5" fillId="0" borderId="6" xfId="0" applyFont="1" applyBorder="1" applyAlignment="1" applyProtection="1">
      <alignment vertical="center" shrinkToFit="1"/>
      <protection locked="0"/>
    </xf>
    <xf numFmtId="0" fontId="0" fillId="5" borderId="26" xfId="0" applyFont="1" applyFill="1" applyBorder="1" applyAlignment="1">
      <alignment vertical="center"/>
    </xf>
    <xf numFmtId="0" fontId="0" fillId="5" borderId="28" xfId="0" applyFont="1" applyFill="1" applyBorder="1" applyAlignment="1">
      <alignment vertical="center"/>
    </xf>
    <xf numFmtId="0" fontId="0" fillId="5" borderId="30" xfId="0" applyFont="1" applyFill="1" applyBorder="1" applyAlignment="1">
      <alignment vertical="center"/>
    </xf>
    <xf numFmtId="0" fontId="0" fillId="2" borderId="26" xfId="0" applyFont="1" applyFill="1" applyBorder="1" applyAlignment="1">
      <alignment vertical="center"/>
    </xf>
    <xf numFmtId="0" fontId="0" fillId="2" borderId="28" xfId="0" applyFont="1" applyFill="1" applyBorder="1" applyAlignment="1">
      <alignment vertical="center"/>
    </xf>
    <xf numFmtId="0" fontId="0" fillId="5" borderId="15" xfId="0" applyFont="1" applyFill="1" applyBorder="1" applyAlignment="1">
      <alignment vertical="center"/>
    </xf>
    <xf numFmtId="0" fontId="0" fillId="5" borderId="60" xfId="0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52" xfId="0" applyFont="1" applyFill="1" applyBorder="1" applyAlignment="1">
      <alignment vertical="center"/>
    </xf>
    <xf numFmtId="0" fontId="5" fillId="0" borderId="13" xfId="0" applyFont="1" applyBorder="1" applyAlignment="1" applyProtection="1">
      <alignment vertical="center"/>
      <protection locked="0"/>
    </xf>
    <xf numFmtId="0" fontId="5" fillId="0" borderId="14" xfId="0" applyFont="1" applyBorder="1" applyAlignment="1" applyProtection="1">
      <alignment vertical="center"/>
      <protection locked="0"/>
    </xf>
    <xf numFmtId="0" fontId="5" fillId="0" borderId="17" xfId="0" applyFont="1" applyBorder="1" applyAlignment="1" applyProtection="1">
      <alignment vertical="center"/>
      <protection locked="0"/>
    </xf>
    <xf numFmtId="0" fontId="5" fillId="0" borderId="18" xfId="0" applyFont="1" applyBorder="1" applyAlignment="1" applyProtection="1">
      <alignment vertical="center"/>
      <protection locked="0"/>
    </xf>
    <xf numFmtId="0" fontId="5" fillId="5" borderId="5" xfId="0" applyFont="1" applyFill="1" applyBorder="1" applyAlignment="1" applyProtection="1">
      <alignment vertical="center"/>
      <protection locked="0"/>
    </xf>
    <xf numFmtId="0" fontId="5" fillId="5" borderId="6" xfId="0" applyFont="1" applyFill="1" applyBorder="1" applyAlignment="1" applyProtection="1">
      <alignment vertical="center"/>
      <protection locked="0"/>
    </xf>
    <xf numFmtId="0" fontId="5" fillId="5" borderId="13" xfId="0" applyFont="1" applyFill="1" applyBorder="1" applyAlignment="1" applyProtection="1">
      <alignment vertical="center"/>
      <protection locked="0"/>
    </xf>
    <xf numFmtId="0" fontId="5" fillId="5" borderId="14" xfId="0" applyFont="1" applyFill="1" applyBorder="1" applyAlignment="1" applyProtection="1">
      <alignment vertical="center"/>
      <protection locked="0"/>
    </xf>
    <xf numFmtId="0" fontId="5" fillId="5" borderId="17" xfId="0" applyFont="1" applyFill="1" applyBorder="1" applyAlignment="1" applyProtection="1">
      <alignment vertical="center"/>
      <protection locked="0"/>
    </xf>
    <xf numFmtId="0" fontId="5" fillId="5" borderId="18" xfId="0" applyFont="1" applyFill="1" applyBorder="1" applyAlignment="1" applyProtection="1">
      <alignment vertical="center"/>
      <protection locked="0"/>
    </xf>
    <xf numFmtId="0" fontId="5" fillId="0" borderId="5" xfId="0" applyFont="1" applyBorder="1" applyAlignment="1" applyProtection="1">
      <alignment vertical="center"/>
      <protection locked="0"/>
    </xf>
    <xf numFmtId="0" fontId="5" fillId="0" borderId="6" xfId="0" applyFont="1" applyBorder="1" applyAlignment="1" applyProtection="1">
      <alignment vertical="center"/>
      <protection locked="0"/>
    </xf>
    <xf numFmtId="0" fontId="0" fillId="5" borderId="26" xfId="0" applyFont="1" applyFill="1" applyBorder="1" applyAlignment="1">
      <alignment shrinkToFit="1"/>
    </xf>
    <xf numFmtId="0" fontId="0" fillId="5" borderId="7" xfId="0" applyFont="1" applyFill="1" applyBorder="1" applyAlignment="1">
      <alignment shrinkToFit="1"/>
    </xf>
    <xf numFmtId="0" fontId="0" fillId="5" borderId="28" xfId="0" applyFont="1" applyFill="1" applyBorder="1" applyAlignment="1">
      <alignment shrinkToFit="1"/>
    </xf>
    <xf numFmtId="0" fontId="0" fillId="5" borderId="15" xfId="0" applyFont="1" applyFill="1" applyBorder="1" applyAlignment="1">
      <alignment shrinkToFit="1"/>
    </xf>
    <xf numFmtId="0" fontId="0" fillId="5" borderId="30" xfId="0" applyFont="1" applyFill="1" applyBorder="1" applyAlignment="1">
      <alignment shrinkToFit="1"/>
    </xf>
    <xf numFmtId="0" fontId="0" fillId="5" borderId="19" xfId="0" applyFont="1" applyFill="1" applyBorder="1" applyAlignment="1">
      <alignment shrinkToFit="1"/>
    </xf>
    <xf numFmtId="0" fontId="0" fillId="2" borderId="26" xfId="0" applyFont="1" applyFill="1" applyBorder="1" applyAlignment="1">
      <alignment shrinkToFit="1"/>
    </xf>
    <xf numFmtId="0" fontId="0" fillId="2" borderId="7" xfId="0" applyFont="1" applyFill="1" applyBorder="1" applyAlignment="1">
      <alignment shrinkToFit="1"/>
    </xf>
    <xf numFmtId="0" fontId="0" fillId="2" borderId="28" xfId="0" applyFont="1" applyFill="1" applyBorder="1" applyAlignment="1">
      <alignment shrinkToFit="1"/>
    </xf>
    <xf numFmtId="0" fontId="0" fillId="2" borderId="15" xfId="0" applyFont="1" applyFill="1" applyBorder="1" applyAlignment="1">
      <alignment shrinkToFit="1"/>
    </xf>
    <xf numFmtId="0" fontId="0" fillId="2" borderId="19" xfId="0" applyFont="1" applyFill="1" applyBorder="1" applyAlignment="1">
      <alignment shrinkToFit="1"/>
    </xf>
    <xf numFmtId="0" fontId="0" fillId="5" borderId="60" xfId="0" applyFont="1" applyFill="1" applyBorder="1" applyAlignment="1">
      <alignment shrinkToFit="1"/>
    </xf>
    <xf numFmtId="0" fontId="5" fillId="5" borderId="7" xfId="0" applyFont="1" applyFill="1" applyBorder="1" applyAlignment="1" applyProtection="1">
      <alignment horizontal="center" vertical="center"/>
      <protection locked="0"/>
    </xf>
    <xf numFmtId="2" fontId="5" fillId="5" borderId="7" xfId="0" applyNumberFormat="1" applyFont="1" applyFill="1" applyBorder="1" applyAlignment="1" applyProtection="1">
      <alignment horizontal="center" vertical="center"/>
      <protection locked="0"/>
    </xf>
    <xf numFmtId="0" fontId="5" fillId="5" borderId="6" xfId="0" applyFont="1" applyFill="1" applyBorder="1" applyAlignment="1" applyProtection="1">
      <alignment horizontal="center" vertical="center"/>
      <protection locked="0"/>
    </xf>
    <xf numFmtId="0" fontId="0" fillId="5" borderId="26" xfId="0" applyFont="1" applyFill="1" applyBorder="1" applyAlignment="1">
      <alignment/>
    </xf>
    <xf numFmtId="0" fontId="0" fillId="5" borderId="28" xfId="0" applyFont="1" applyFill="1" applyBorder="1" applyAlignment="1">
      <alignment/>
    </xf>
    <xf numFmtId="0" fontId="0" fillId="5" borderId="30" xfId="0" applyFont="1" applyFill="1" applyBorder="1" applyAlignment="1">
      <alignment/>
    </xf>
    <xf numFmtId="0" fontId="0" fillId="2" borderId="26" xfId="0" applyFont="1" applyFill="1" applyBorder="1" applyAlignment="1">
      <alignment/>
    </xf>
    <xf numFmtId="0" fontId="0" fillId="2" borderId="28" xfId="0" applyFont="1" applyFill="1" applyBorder="1" applyAlignment="1">
      <alignment/>
    </xf>
    <xf numFmtId="0" fontId="0" fillId="5" borderId="15" xfId="0" applyFont="1" applyFill="1" applyBorder="1" applyAlignment="1">
      <alignment/>
    </xf>
    <xf numFmtId="0" fontId="0" fillId="5" borderId="60" xfId="0" applyFont="1" applyFill="1" applyBorder="1" applyAlignment="1">
      <alignment/>
    </xf>
    <xf numFmtId="0" fontId="1" fillId="0" borderId="0" xfId="0" applyFont="1" applyBorder="1" applyAlignment="1">
      <alignment horizontal="center" vertical="center" shrinkToFit="1"/>
    </xf>
    <xf numFmtId="0" fontId="1" fillId="0" borderId="61" xfId="0" applyFont="1" applyBorder="1" applyAlignment="1">
      <alignment horizontal="center" vertical="center" shrinkToFit="1"/>
    </xf>
    <xf numFmtId="0" fontId="5" fillId="0" borderId="32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5" fillId="0" borderId="62" xfId="0" applyFont="1" applyBorder="1" applyAlignment="1">
      <alignment horizontal="center" vertical="center" shrinkToFit="1"/>
    </xf>
    <xf numFmtId="0" fontId="5" fillId="0" borderId="63" xfId="0" applyFont="1" applyBorder="1" applyAlignment="1">
      <alignment horizontal="center" vertical="center" shrinkToFit="1"/>
    </xf>
    <xf numFmtId="0" fontId="5" fillId="0" borderId="64" xfId="0" applyFont="1" applyBorder="1" applyAlignment="1">
      <alignment horizontal="center" vertical="center" shrinkToFit="1"/>
    </xf>
    <xf numFmtId="0" fontId="5" fillId="0" borderId="65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shrinkToFit="1"/>
    </xf>
    <xf numFmtId="0" fontId="5" fillId="0" borderId="45" xfId="0" applyFont="1" applyBorder="1" applyAlignment="1">
      <alignment horizontal="center" vertical="center" shrinkToFit="1"/>
    </xf>
    <xf numFmtId="0" fontId="5" fillId="0" borderId="9" xfId="0" applyFont="1" applyBorder="1" applyAlignment="1">
      <alignment vertical="center" shrinkToFit="1"/>
    </xf>
    <xf numFmtId="0" fontId="5" fillId="0" borderId="10" xfId="0" applyFont="1" applyBorder="1" applyAlignment="1">
      <alignment vertical="center" shrinkToFit="1"/>
    </xf>
    <xf numFmtId="0" fontId="5" fillId="0" borderId="66" xfId="0" applyFont="1" applyBorder="1" applyAlignment="1">
      <alignment horizontal="center" vertical="center" shrinkToFit="1"/>
    </xf>
    <xf numFmtId="0" fontId="5" fillId="0" borderId="67" xfId="0" applyFont="1" applyBorder="1" applyAlignment="1">
      <alignment horizontal="center" vertical="center" shrinkToFit="1"/>
    </xf>
    <xf numFmtId="0" fontId="5" fillId="0" borderId="68" xfId="0" applyFont="1" applyBorder="1" applyAlignment="1">
      <alignment horizontal="center" vertical="center" shrinkToFit="1"/>
    </xf>
    <xf numFmtId="0" fontId="5" fillId="0" borderId="69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5" fillId="0" borderId="27" xfId="0" applyFont="1" applyBorder="1" applyAlignment="1">
      <alignment horizontal="center" vertical="center" shrinkToFit="1"/>
    </xf>
    <xf numFmtId="0" fontId="5" fillId="0" borderId="13" xfId="0" applyFont="1" applyBorder="1" applyAlignment="1">
      <alignment vertical="center" shrinkToFit="1"/>
    </xf>
    <xf numFmtId="0" fontId="5" fillId="0" borderId="14" xfId="0" applyFont="1" applyBorder="1" applyAlignment="1">
      <alignment vertical="center" shrinkToFit="1"/>
    </xf>
    <xf numFmtId="0" fontId="5" fillId="0" borderId="42" xfId="0" applyFont="1" applyBorder="1" applyAlignment="1">
      <alignment horizontal="center" vertical="center" shrinkToFit="1"/>
    </xf>
    <xf numFmtId="0" fontId="5" fillId="0" borderId="52" xfId="0" applyFont="1" applyBorder="1" applyAlignment="1">
      <alignment horizontal="center" vertical="center" shrinkToFit="1"/>
    </xf>
    <xf numFmtId="0" fontId="5" fillId="0" borderId="13" xfId="0" applyFont="1" applyBorder="1" applyAlignment="1">
      <alignment shrinkToFit="1"/>
    </xf>
    <xf numFmtId="0" fontId="5" fillId="0" borderId="14" xfId="0" applyFont="1" applyBorder="1" applyAlignment="1">
      <alignment shrinkToFi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shrinkToFit="1"/>
    </xf>
    <xf numFmtId="0" fontId="5" fillId="0" borderId="62" xfId="0" applyFont="1" applyBorder="1" applyAlignment="1">
      <alignment horizontal="center" vertical="center"/>
    </xf>
    <xf numFmtId="0" fontId="5" fillId="0" borderId="63" xfId="0" applyFont="1" applyBorder="1" applyAlignment="1">
      <alignment horizontal="center" vertical="center"/>
    </xf>
    <xf numFmtId="0" fontId="5" fillId="0" borderId="70" xfId="0" applyFont="1" applyBorder="1" applyAlignment="1">
      <alignment horizontal="center" vertical="center"/>
    </xf>
    <xf numFmtId="0" fontId="5" fillId="0" borderId="65" xfId="0" applyFont="1" applyBorder="1" applyAlignment="1">
      <alignment horizontal="center" vertical="center"/>
    </xf>
    <xf numFmtId="0" fontId="5" fillId="0" borderId="40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71" xfId="0" applyFont="1" applyBorder="1" applyAlignment="1">
      <alignment horizontal="center" vertical="center"/>
    </xf>
    <xf numFmtId="0" fontId="5" fillId="0" borderId="72" xfId="0" applyFont="1" applyBorder="1" applyAlignment="1">
      <alignment horizontal="center" vertical="center"/>
    </xf>
    <xf numFmtId="0" fontId="5" fillId="0" borderId="73" xfId="0" applyFont="1" applyBorder="1" applyAlignment="1">
      <alignment horizontal="center" vertical="center"/>
    </xf>
    <xf numFmtId="0" fontId="5" fillId="0" borderId="74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28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66" xfId="0" applyFont="1" applyBorder="1" applyAlignment="1">
      <alignment horizontal="center" vertical="center"/>
    </xf>
    <xf numFmtId="0" fontId="5" fillId="0" borderId="67" xfId="0" applyFont="1" applyBorder="1" applyAlignment="1">
      <alignment horizontal="center" vertical="center"/>
    </xf>
    <xf numFmtId="0" fontId="5" fillId="0" borderId="75" xfId="0" applyFont="1" applyBorder="1" applyAlignment="1">
      <alignment horizontal="center" vertical="center"/>
    </xf>
    <xf numFmtId="0" fontId="5" fillId="0" borderId="69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2" borderId="28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0" fontId="5" fillId="0" borderId="28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2" fontId="5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0" fillId="3" borderId="44" xfId="0" applyFont="1" applyFill="1" applyBorder="1" applyAlignment="1" applyProtection="1">
      <alignment horizontal="center" vertical="center" shrinkToFit="1"/>
      <protection locked="0"/>
    </xf>
    <xf numFmtId="0" fontId="10" fillId="3" borderId="3" xfId="0" applyFont="1" applyFill="1" applyBorder="1" applyAlignment="1" applyProtection="1">
      <alignment horizontal="center" vertical="center" shrinkToFit="1"/>
      <protection locked="0"/>
    </xf>
    <xf numFmtId="0" fontId="10" fillId="3" borderId="4" xfId="0" applyFont="1" applyFill="1" applyBorder="1" applyAlignment="1" applyProtection="1">
      <alignment horizontal="center" vertical="center" shrinkToFit="1"/>
      <protection locked="0"/>
    </xf>
    <xf numFmtId="0" fontId="1" fillId="0" borderId="0" xfId="0" applyFont="1" applyAlignment="1" applyProtection="1">
      <alignment horizontal="center" vertical="center" shrinkToFit="1"/>
      <protection locked="0"/>
    </xf>
    <xf numFmtId="0" fontId="10" fillId="3" borderId="2" xfId="0" applyFont="1" applyFill="1" applyBorder="1" applyAlignment="1" applyProtection="1">
      <alignment horizontal="center" vertical="center" shrinkToFit="1"/>
      <protection locked="0"/>
    </xf>
    <xf numFmtId="0" fontId="10" fillId="3" borderId="76" xfId="0" applyFont="1" applyFill="1" applyBorder="1" applyAlignment="1" applyProtection="1">
      <alignment horizontal="center" vertical="center" shrinkToFit="1"/>
      <protection locked="0"/>
    </xf>
    <xf numFmtId="0" fontId="1" fillId="0" borderId="0" xfId="0" applyFont="1" applyFill="1" applyAlignment="1" applyProtection="1">
      <alignment horizontal="center" vertical="center"/>
      <protection locked="0"/>
    </xf>
    <xf numFmtId="0" fontId="1" fillId="7" borderId="0" xfId="0" applyFont="1" applyFill="1" applyBorder="1" applyAlignment="1" applyProtection="1">
      <alignment horizontal="center" vertical="center"/>
      <protection locked="0"/>
    </xf>
    <xf numFmtId="0" fontId="1" fillId="0" borderId="0" xfId="0" applyFont="1" applyBorder="1" applyAlignment="1">
      <alignment horizontal="center" vertical="center" shrinkToFit="1"/>
    </xf>
    <xf numFmtId="0" fontId="1" fillId="0" borderId="0" xfId="0" applyFont="1" applyBorder="1" applyAlignment="1">
      <alignment horizontal="center" vertical="center"/>
    </xf>
  </cellXfs>
  <cellStyles count="9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Sheet1" xfId="20"/>
    <cellStyle name="標準_Sheet1_1" xfId="21"/>
    <cellStyle name="標準_会員　記入例" xfId="22"/>
  </cellStyles>
  <dxfs count="2">
    <dxf>
      <fill>
        <patternFill>
          <bgColor rgb="FFFF00FF"/>
        </patternFill>
      </fill>
      <border/>
    </dxf>
    <dxf>
      <font>
        <b val="0"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externalLink" Target="externalLinks/externalLink1.xml" /><Relationship Id="rId29" Type="http://schemas.openxmlformats.org/officeDocument/2006/relationships/externalLink" Target="externalLinks/externalLink2.xml" /><Relationship Id="rId30" Type="http://schemas.openxmlformats.org/officeDocument/2006/relationships/externalLink" Target="externalLinks/externalLink3.xml" /><Relationship Id="rId31" Type="http://schemas.openxmlformats.org/officeDocument/2006/relationships/externalLink" Target="externalLinks/externalLink4.xml" /><Relationship Id="rId32" Type="http://schemas.openxmlformats.org/officeDocument/2006/relationships/externalLink" Target="externalLinks/externalLink5.xml" /><Relationship Id="rId33" Type="http://schemas.openxmlformats.org/officeDocument/2006/relationships/externalLink" Target="externalLinks/externalLink6.xml" /><Relationship Id="rId34" Type="http://schemas.openxmlformats.org/officeDocument/2006/relationships/externalLink" Target="externalLinks/externalLink7.xml" /><Relationship Id="rId35" Type="http://schemas.openxmlformats.org/officeDocument/2006/relationships/externalLink" Target="externalLinks/externalLink8.xml" /><Relationship Id="rId36" Type="http://schemas.openxmlformats.org/officeDocument/2006/relationships/externalLink" Target="externalLinks/externalLink9.xml" /><Relationship Id="rId37" Type="http://schemas.openxmlformats.org/officeDocument/2006/relationships/externalLink" Target="externalLinks/externalLink10.xml" /><Relationship Id="rId38" Type="http://schemas.openxmlformats.org/officeDocument/2006/relationships/externalLink" Target="externalLinks/externalLink11.xml" /><Relationship Id="rId39" Type="http://schemas.openxmlformats.org/officeDocument/2006/relationships/externalLink" Target="externalLinks/externalLink12.xml" /><Relationship Id="rId40" Type="http://schemas.openxmlformats.org/officeDocument/2006/relationships/externalLink" Target="externalLinks/externalLink13.xml" /><Relationship Id="rId41" Type="http://schemas.openxmlformats.org/officeDocument/2006/relationships/externalLink" Target="externalLinks/externalLink14.xml" /><Relationship Id="rId42" Type="http://schemas.openxmlformats.org/officeDocument/2006/relationships/externalLink" Target="externalLinks/externalLink15.xml" /><Relationship Id="rId43" Type="http://schemas.openxmlformats.org/officeDocument/2006/relationships/externalLink" Target="externalLinks/externalLink16.xml" /><Relationship Id="rId44" Type="http://schemas.openxmlformats.org/officeDocument/2006/relationships/externalLink" Target="externalLinks/externalLink17.xml" /><Relationship Id="rId45" Type="http://schemas.openxmlformats.org/officeDocument/2006/relationships/externalLink" Target="externalLinks/externalLink18.xml" /><Relationship Id="rId46" Type="http://schemas.openxmlformats.org/officeDocument/2006/relationships/externalLink" Target="externalLinks/externalLink19.xml" /><Relationship Id="rId47" Type="http://schemas.openxmlformats.org/officeDocument/2006/relationships/externalLink" Target="externalLinks/externalLink20.xml" /><Relationship Id="rId48" Type="http://schemas.openxmlformats.org/officeDocument/2006/relationships/externalLink" Target="externalLinks/externalLink21.xml" /><Relationship Id="rId49" Type="http://schemas.openxmlformats.org/officeDocument/2006/relationships/externalLink" Target="externalLinks/externalLink22.xml" /><Relationship Id="rId50" Type="http://schemas.openxmlformats.org/officeDocument/2006/relationships/externalLink" Target="externalLinks/externalLink23.xml" /><Relationship Id="rId5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Owner\My%20Documents\Downloads\&#20849;&#36890;&#30007;&#23376;4&#215;100&#65357;R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Owner\My%20Documents\Downloads\&#22899;&#23376;100&#65357;(4&#24180;)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Owner\My%20Documents\Downloads\&#30007;&#23376;800&#65357;(6&#24180;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Owner\My%20Documents\Downloads\&#30007;&#23376;800&#65357;(5&#24180;)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Owner\My%20Documents\Downloads\&#30007;&#23376;800&#65357;(4&#24180;)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Owner\My%20Documents\Downloads\&#22899;&#23376;800&#65357;(6&#24180;)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Owner\My%20Documents\Downloads\&#22899;&#23376;800&#65357;(5&#24180;)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Owner\My%20Documents\Downloads\&#22899;&#23376;800&#65357;(4&#24180;)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Owner\My%20Documents\Downloads\&#30007;&#23376;&#36208;&#24133;&#36339;(6&#24180;)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Owner\My%20Documents\Downloads\&#30007;&#23376;&#36208;&#24133;&#36339;(5&#24180;)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Owner\My%20Documents\Downloads\&#30007;&#23376;&#36208;&#24133;&#36339;(4&#24180;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Owner\My%20Documents\Downloads\&#20849;&#36890;&#22899;&#23376;4&#215;100&#65357;R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Owner\My%20Documents\Downloads\&#22899;&#23376;&#36208;&#24133;&#36339;(6&#24180;)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Owner\My%20Documents\Downloads\&#22899;&#23376;&#36208;&#24133;&#36339;(5&#24180;)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Owner\My%20Documents\Downloads\&#20849;&#36890;&#30007;&#23376;&#12477;&#12501;&#12488;&#12508;&#12540;&#12523;&#25237;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Owner\My%20Documents\Downloads\&#20849;&#36890;&#22899;&#23376;&#12477;&#12501;&#12488;&#12508;&#12540;&#12523;&#25237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Owner\My%20Documents\Downloads\&#20849;&#36890;&#30007;&#23376;80&#65357;H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Owner\My%20Documents\Downloads\&#20849;&#36890;&#22899;&#23376;80&#65357;H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Owner\My%20Documents\Downloads\&#30007;&#23376;100&#65357;(6&#24180;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Owner\My%20Documents\Downloads\&#30007;&#23376;100&#65357;(5&#24180;)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Owner\My%20Documents\Downloads\&#30007;&#23376;100&#65357;(4&#24180;)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Owner\My%20Documents\Downloads\&#22899;&#23376;100&#65357;(6&#24180;)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Owner\My%20Documents\Downloads\&#22899;&#23376;100&#65357;(5&#24180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基本データ"/>
      <sheetName val="全体集計表"/>
      <sheetName val="プログラム"/>
    </sheetNames>
    <sheetDataSet>
      <sheetData sheetId="0">
        <row r="2">
          <cell r="C2" t="str">
            <v>第18回５府県交流小学生陸上大会</v>
          </cell>
        </row>
        <row r="4">
          <cell r="C4" t="str">
            <v>共通　男子　４×１００ｍR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基本データ"/>
      <sheetName val="全体集計表"/>
      <sheetName val="プログラム"/>
    </sheetNames>
    <sheetDataSet>
      <sheetData sheetId="0">
        <row r="2">
          <cell r="C2" t="str">
            <v>第18回５府県交流小学生陸上大会</v>
          </cell>
        </row>
        <row r="4">
          <cell r="C4" t="str">
            <v>4年　女子　１００ｍ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基本データ"/>
      <sheetName val="全体集計表"/>
      <sheetName val="プログラム"/>
    </sheetNames>
    <sheetDataSet>
      <sheetData sheetId="0">
        <row r="2">
          <cell r="C2" t="str">
            <v>第18回５府県交流小学生陸上大会</v>
          </cell>
        </row>
        <row r="4">
          <cell r="C4" t="str">
            <v>6年　男子　８００ｍ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基本データ"/>
      <sheetName val="全体集計表"/>
      <sheetName val="プログラム"/>
    </sheetNames>
    <sheetDataSet>
      <sheetData sheetId="0">
        <row r="2">
          <cell r="C2" t="str">
            <v>第18回５府県交流小学生陸上大会</v>
          </cell>
        </row>
        <row r="4">
          <cell r="C4" t="str">
            <v>5年　男子　８００ｍ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基本データ"/>
      <sheetName val="全体集計表"/>
      <sheetName val="プログラム"/>
    </sheetNames>
    <sheetDataSet>
      <sheetData sheetId="0">
        <row r="2">
          <cell r="C2" t="str">
            <v>第18回５府県交流小学生陸上大会</v>
          </cell>
        </row>
        <row r="4">
          <cell r="C4" t="str">
            <v>4年　男子　８００ｍ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基本データ"/>
      <sheetName val="全体集計表"/>
      <sheetName val="プログラム"/>
    </sheetNames>
    <sheetDataSet>
      <sheetData sheetId="0">
        <row r="2">
          <cell r="C2" t="str">
            <v>第18回５府県交流小学生陸上大会</v>
          </cell>
        </row>
        <row r="4">
          <cell r="C4" t="str">
            <v>6年　女子　８００ｍ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基本データ"/>
      <sheetName val="全体集計表"/>
      <sheetName val="プログラム"/>
    </sheetNames>
    <sheetDataSet>
      <sheetData sheetId="0">
        <row r="2">
          <cell r="C2" t="str">
            <v>第18回５府県交流小学生陸上大会</v>
          </cell>
        </row>
        <row r="4">
          <cell r="C4" t="str">
            <v>5年　女子　８００ｍ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基本データ"/>
      <sheetName val="全体集計表"/>
      <sheetName val="プログラム"/>
    </sheetNames>
    <sheetDataSet>
      <sheetData sheetId="0">
        <row r="2">
          <cell r="C2" t="str">
            <v>第18回５府県交流小学生陸上大会</v>
          </cell>
        </row>
        <row r="4">
          <cell r="C4" t="str">
            <v>4年　女子　８００ｍ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基本"/>
      <sheetName val="全体集計"/>
      <sheetName val="プログラム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基本"/>
      <sheetName val="全体集計"/>
      <sheetName val="プログラム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基本"/>
      <sheetName val="全体集計"/>
      <sheetName val="プログラム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基本データ"/>
      <sheetName val="全体集計表"/>
      <sheetName val="プログラム"/>
    </sheetNames>
    <sheetDataSet>
      <sheetData sheetId="0">
        <row r="2">
          <cell r="C2" t="str">
            <v>第18回５府県交流小学生陸上大会</v>
          </cell>
        </row>
        <row r="4">
          <cell r="C4" t="str">
            <v>共通　女子　４×１００ｍR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基本"/>
      <sheetName val="全体集計"/>
      <sheetName val="プログラム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基本"/>
      <sheetName val="全体集計"/>
      <sheetName val="プログラム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基本"/>
      <sheetName val="全体集計"/>
      <sheetName val="プログラム"/>
    </sheetNames>
    <sheetDataSet>
      <sheetData sheetId="0">
        <row r="2">
          <cell r="C2" t="str">
            <v>第18回５府県交流小学生陸上大会</v>
          </cell>
        </row>
        <row r="4">
          <cell r="C4" t="str">
            <v>共通　男子　ソフトボール投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基本"/>
      <sheetName val="全体集計"/>
      <sheetName val="プログラム"/>
    </sheetNames>
    <sheetDataSet>
      <sheetData sheetId="0">
        <row r="2">
          <cell r="C2" t="str">
            <v>第18回５府県交流小学生陸上大会</v>
          </cell>
        </row>
        <row r="4">
          <cell r="C4" t="str">
            <v>共通　女子　ソフトボール投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基本データ"/>
      <sheetName val="全体集計表"/>
      <sheetName val="プログラム"/>
    </sheetNames>
    <sheetDataSet>
      <sheetData sheetId="0">
        <row r="2">
          <cell r="C2" t="str">
            <v>第18回５府県交流小学生陸上大会</v>
          </cell>
        </row>
        <row r="4">
          <cell r="C4" t="str">
            <v>共通男子　８０ｍH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基本データ"/>
      <sheetName val="全体集計表"/>
      <sheetName val="プログラム"/>
    </sheetNames>
    <sheetDataSet>
      <sheetData sheetId="0">
        <row r="2">
          <cell r="C2" t="str">
            <v>第18回５府県交流小学生陸上大会</v>
          </cell>
        </row>
        <row r="4">
          <cell r="C4" t="str">
            <v>共通　女子　８０ｍＨ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基本データ"/>
      <sheetName val="全体集計表"/>
      <sheetName val="プログラム"/>
    </sheetNames>
    <sheetDataSet>
      <sheetData sheetId="0">
        <row r="2">
          <cell r="C2" t="str">
            <v>第18回５府県交流小学生陸上大会</v>
          </cell>
        </row>
        <row r="4">
          <cell r="C4" t="str">
            <v>6年　男子　１００ｍ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基本データ"/>
      <sheetName val="全体集計表"/>
      <sheetName val="プログラム"/>
    </sheetNames>
    <sheetDataSet>
      <sheetData sheetId="0">
        <row r="2">
          <cell r="C2" t="str">
            <v>第18回５府県交流小学生陸上大会</v>
          </cell>
        </row>
        <row r="4">
          <cell r="C4" t="str">
            <v>５年　男子　１００ｍ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基本データ"/>
      <sheetName val="全体集計表"/>
      <sheetName val="プログラム"/>
    </sheetNames>
    <sheetDataSet>
      <sheetData sheetId="0">
        <row r="2">
          <cell r="C2" t="str">
            <v>第18回５府県交流小学生陸上大会</v>
          </cell>
        </row>
        <row r="4">
          <cell r="C4" t="str">
            <v>4年　男子　１００ｍ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基本データ"/>
      <sheetName val="全体集計表"/>
      <sheetName val="プログラム"/>
    </sheetNames>
    <sheetDataSet>
      <sheetData sheetId="0">
        <row r="2">
          <cell r="C2" t="str">
            <v>第18回５府県交流小学生陸上大会</v>
          </cell>
        </row>
        <row r="4">
          <cell r="C4" t="str">
            <v>6年　女子　１００ｍ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基本データ"/>
      <sheetName val="全体集計表"/>
      <sheetName val="プログラム"/>
    </sheetNames>
    <sheetDataSet>
      <sheetData sheetId="0">
        <row r="2">
          <cell r="C2" t="str">
            <v>第18回５府県交流小学生陸上大会</v>
          </cell>
        </row>
        <row r="4">
          <cell r="C4" t="str">
            <v>5年　女子　１００ｍ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0"/>
  <sheetViews>
    <sheetView workbookViewId="0" topLeftCell="D1">
      <selection activeCell="P18" sqref="P18"/>
    </sheetView>
  </sheetViews>
  <sheetFormatPr defaultColWidth="9.00390625" defaultRowHeight="13.5"/>
  <cols>
    <col min="1" max="1" width="17.25390625" style="0" customWidth="1"/>
    <col min="2" max="2" width="19.75390625" style="0" customWidth="1"/>
    <col min="5" max="5" width="3.125" style="0" customWidth="1"/>
    <col min="6" max="6" width="18.375" style="0" customWidth="1"/>
    <col min="7" max="7" width="19.125" style="0" customWidth="1"/>
    <col min="12" max="12" width="18.125" style="0" customWidth="1"/>
    <col min="13" max="13" width="11.25390625" style="0" customWidth="1"/>
  </cols>
  <sheetData>
    <row r="1" spans="1:9" ht="21">
      <c r="A1" s="440" t="str">
        <f>'[1]基本データ'!$C$2</f>
        <v>第18回５府県交流小学生陸上大会</v>
      </c>
      <c r="B1" s="440"/>
      <c r="C1" s="440"/>
      <c r="D1" s="440"/>
      <c r="E1" s="1"/>
      <c r="F1" s="2"/>
      <c r="G1" s="1"/>
      <c r="H1" s="1"/>
      <c r="I1" s="1"/>
    </row>
    <row r="2" spans="1:9" ht="21">
      <c r="A2" s="440"/>
      <c r="B2" s="440"/>
      <c r="C2" s="440"/>
      <c r="D2" s="440"/>
      <c r="E2" s="1"/>
      <c r="F2" s="2"/>
      <c r="G2" s="1"/>
      <c r="H2" s="1"/>
      <c r="I2" s="1"/>
    </row>
    <row r="3" spans="1:9" ht="21">
      <c r="A3" s="440" t="str">
        <f>'[1]基本データ'!$C$4</f>
        <v>共通　男子　４×１００ｍR</v>
      </c>
      <c r="B3" s="440"/>
      <c r="C3" s="440"/>
      <c r="D3" s="440"/>
      <c r="E3" s="1"/>
      <c r="F3" s="2"/>
      <c r="G3" s="1"/>
      <c r="H3" s="1"/>
      <c r="I3" s="1"/>
    </row>
    <row r="4" spans="1:9" ht="21">
      <c r="A4" s="440"/>
      <c r="B4" s="440"/>
      <c r="C4" s="440"/>
      <c r="D4" s="440"/>
      <c r="E4" s="1"/>
      <c r="F4" s="2"/>
      <c r="G4" s="1"/>
      <c r="H4" s="1"/>
      <c r="I4" s="1"/>
    </row>
    <row r="5" spans="1:15" ht="14.25" thickBot="1">
      <c r="A5" s="3"/>
      <c r="B5" s="4"/>
      <c r="C5" s="4"/>
      <c r="D5" s="4"/>
      <c r="E5" s="4"/>
      <c r="F5" s="3"/>
      <c r="G5" s="4"/>
      <c r="H5" s="4"/>
      <c r="I5" s="4"/>
      <c r="K5" s="35" t="s">
        <v>961</v>
      </c>
      <c r="L5" s="36"/>
      <c r="M5" s="35"/>
      <c r="N5" s="35"/>
      <c r="O5" s="35"/>
    </row>
    <row r="6" spans="1:15" ht="14.25" thickBot="1">
      <c r="A6" s="5" t="s">
        <v>907</v>
      </c>
      <c r="B6" s="6" t="s">
        <v>908</v>
      </c>
      <c r="C6" s="7" t="s">
        <v>909</v>
      </c>
      <c r="D6" s="8" t="s">
        <v>910</v>
      </c>
      <c r="E6" s="4"/>
      <c r="F6" s="5" t="s">
        <v>907</v>
      </c>
      <c r="G6" s="6" t="s">
        <v>908</v>
      </c>
      <c r="H6" s="7" t="s">
        <v>909</v>
      </c>
      <c r="I6" s="8" t="s">
        <v>910</v>
      </c>
      <c r="K6" s="37" t="s">
        <v>962</v>
      </c>
      <c r="L6" s="38" t="s">
        <v>907</v>
      </c>
      <c r="M6" s="39" t="s">
        <v>963</v>
      </c>
      <c r="N6" s="40" t="s">
        <v>909</v>
      </c>
      <c r="O6" s="41" t="s">
        <v>965</v>
      </c>
    </row>
    <row r="7" spans="1:15" ht="13.5">
      <c r="A7" s="9" t="s">
        <v>911</v>
      </c>
      <c r="B7" s="10" t="s">
        <v>912</v>
      </c>
      <c r="C7" s="11">
        <v>51.19</v>
      </c>
      <c r="D7" s="12">
        <v>1</v>
      </c>
      <c r="E7" s="4"/>
      <c r="F7" s="13" t="s">
        <v>913</v>
      </c>
      <c r="G7" s="14" t="s">
        <v>914</v>
      </c>
      <c r="H7" s="15">
        <v>61.96</v>
      </c>
      <c r="I7" s="16">
        <v>55</v>
      </c>
      <c r="K7" s="42">
        <v>1</v>
      </c>
      <c r="L7" s="43" t="s">
        <v>926</v>
      </c>
      <c r="M7" s="44" t="s">
        <v>912</v>
      </c>
      <c r="N7" s="45">
        <v>52.87</v>
      </c>
      <c r="O7" s="46">
        <v>5</v>
      </c>
    </row>
    <row r="8" spans="1:15" ht="13.5">
      <c r="A8" s="17" t="s">
        <v>915</v>
      </c>
      <c r="B8" s="18" t="s">
        <v>912</v>
      </c>
      <c r="C8" s="19">
        <v>51.25</v>
      </c>
      <c r="D8" s="20">
        <v>2</v>
      </c>
      <c r="E8" s="4"/>
      <c r="F8" s="17" t="s">
        <v>916</v>
      </c>
      <c r="G8" s="18" t="s">
        <v>917</v>
      </c>
      <c r="H8" s="19">
        <v>62.06</v>
      </c>
      <c r="I8" s="20">
        <v>56</v>
      </c>
      <c r="K8" s="47">
        <v>2</v>
      </c>
      <c r="L8" s="48" t="s">
        <v>922</v>
      </c>
      <c r="M8" s="49" t="s">
        <v>912</v>
      </c>
      <c r="N8" s="50">
        <v>53.39</v>
      </c>
      <c r="O8" s="51">
        <v>6</v>
      </c>
    </row>
    <row r="9" spans="1:15" ht="13.5">
      <c r="A9" s="21" t="s">
        <v>918</v>
      </c>
      <c r="B9" s="22" t="s">
        <v>912</v>
      </c>
      <c r="C9" s="19">
        <v>51.86</v>
      </c>
      <c r="D9" s="20">
        <v>3</v>
      </c>
      <c r="E9" s="4"/>
      <c r="F9" s="21" t="s">
        <v>919</v>
      </c>
      <c r="G9" s="22" t="s">
        <v>914</v>
      </c>
      <c r="H9" s="19">
        <v>62.21</v>
      </c>
      <c r="I9" s="20">
        <v>57</v>
      </c>
      <c r="K9" s="47">
        <v>3</v>
      </c>
      <c r="L9" s="48" t="s">
        <v>918</v>
      </c>
      <c r="M9" s="49" t="s">
        <v>912</v>
      </c>
      <c r="N9" s="50">
        <v>51.69</v>
      </c>
      <c r="O9" s="51">
        <v>3</v>
      </c>
    </row>
    <row r="10" spans="1:15" ht="13.5">
      <c r="A10" s="21" t="s">
        <v>920</v>
      </c>
      <c r="B10" s="22" t="s">
        <v>912</v>
      </c>
      <c r="C10" s="19">
        <v>52.48</v>
      </c>
      <c r="D10" s="20">
        <v>4</v>
      </c>
      <c r="E10" s="4"/>
      <c r="F10" s="21" t="s">
        <v>921</v>
      </c>
      <c r="G10" s="22" t="s">
        <v>917</v>
      </c>
      <c r="H10" s="19">
        <v>62.33</v>
      </c>
      <c r="I10" s="20">
        <v>58</v>
      </c>
      <c r="K10" s="47">
        <v>4</v>
      </c>
      <c r="L10" s="48" t="s">
        <v>911</v>
      </c>
      <c r="M10" s="49" t="s">
        <v>912</v>
      </c>
      <c r="N10" s="50">
        <v>51.17</v>
      </c>
      <c r="O10" s="51">
        <v>1</v>
      </c>
    </row>
    <row r="11" spans="1:15" ht="13.5">
      <c r="A11" s="21" t="s">
        <v>922</v>
      </c>
      <c r="B11" s="23" t="s">
        <v>912</v>
      </c>
      <c r="C11" s="19">
        <v>53.48</v>
      </c>
      <c r="D11" s="20">
        <v>5</v>
      </c>
      <c r="E11" s="4"/>
      <c r="F11" s="21" t="s">
        <v>923</v>
      </c>
      <c r="G11" s="23" t="s">
        <v>912</v>
      </c>
      <c r="H11" s="19">
        <v>63.22</v>
      </c>
      <c r="I11" s="20">
        <v>59</v>
      </c>
      <c r="K11" s="47">
        <v>5</v>
      </c>
      <c r="L11" s="52" t="s">
        <v>915</v>
      </c>
      <c r="M11" s="49" t="s">
        <v>912</v>
      </c>
      <c r="N11" s="50">
        <v>51.72</v>
      </c>
      <c r="O11" s="51">
        <v>4</v>
      </c>
    </row>
    <row r="12" spans="1:15" ht="13.5">
      <c r="A12" s="21" t="s">
        <v>924</v>
      </c>
      <c r="B12" s="22" t="s">
        <v>912</v>
      </c>
      <c r="C12" s="19">
        <v>53.86</v>
      </c>
      <c r="D12" s="20">
        <v>6</v>
      </c>
      <c r="E12" s="4"/>
      <c r="F12" s="21" t="s">
        <v>925</v>
      </c>
      <c r="G12" s="22" t="s">
        <v>912</v>
      </c>
      <c r="H12" s="19">
        <v>63.32</v>
      </c>
      <c r="I12" s="20">
        <v>60</v>
      </c>
      <c r="K12" s="47">
        <v>6</v>
      </c>
      <c r="L12" s="48" t="s">
        <v>920</v>
      </c>
      <c r="M12" s="49" t="s">
        <v>912</v>
      </c>
      <c r="N12" s="50">
        <v>51.27</v>
      </c>
      <c r="O12" s="51">
        <v>2</v>
      </c>
    </row>
    <row r="13" spans="1:15" ht="13.5">
      <c r="A13" s="24" t="s">
        <v>926</v>
      </c>
      <c r="B13" s="22" t="s">
        <v>912</v>
      </c>
      <c r="C13" s="19">
        <v>54.06</v>
      </c>
      <c r="D13" s="20">
        <v>7</v>
      </c>
      <c r="E13" s="4"/>
      <c r="F13" s="24" t="s">
        <v>916</v>
      </c>
      <c r="G13" s="22" t="s">
        <v>914</v>
      </c>
      <c r="H13" s="19">
        <v>63.36</v>
      </c>
      <c r="I13" s="20">
        <v>61</v>
      </c>
      <c r="K13" s="47">
        <v>7</v>
      </c>
      <c r="L13" s="48" t="s">
        <v>924</v>
      </c>
      <c r="M13" s="49" t="s">
        <v>912</v>
      </c>
      <c r="N13" s="50">
        <v>54.41</v>
      </c>
      <c r="O13" s="51">
        <v>7</v>
      </c>
    </row>
    <row r="14" spans="1:15" ht="13.5">
      <c r="A14" s="21" t="s">
        <v>927</v>
      </c>
      <c r="B14" s="22" t="s">
        <v>912</v>
      </c>
      <c r="C14" s="19">
        <v>54.19</v>
      </c>
      <c r="D14" s="20">
        <v>8</v>
      </c>
      <c r="E14" s="4"/>
      <c r="F14" s="21" t="s">
        <v>927</v>
      </c>
      <c r="G14" s="22" t="s">
        <v>914</v>
      </c>
      <c r="H14" s="19">
        <v>63.58</v>
      </c>
      <c r="I14" s="20">
        <v>62</v>
      </c>
      <c r="K14" s="47">
        <v>8</v>
      </c>
      <c r="L14" s="48" t="s">
        <v>927</v>
      </c>
      <c r="M14" s="49" t="s">
        <v>912</v>
      </c>
      <c r="N14" s="50">
        <v>54.66</v>
      </c>
      <c r="O14" s="51">
        <v>8</v>
      </c>
    </row>
    <row r="15" spans="1:15" ht="14.25" thickBot="1">
      <c r="A15" s="25" t="s">
        <v>915</v>
      </c>
      <c r="B15" s="26" t="s">
        <v>917</v>
      </c>
      <c r="C15" s="15">
        <v>54.83</v>
      </c>
      <c r="D15" s="16">
        <v>9</v>
      </c>
      <c r="E15" s="4"/>
      <c r="F15" s="17" t="s">
        <v>928</v>
      </c>
      <c r="G15" s="18" t="s">
        <v>912</v>
      </c>
      <c r="H15" s="19">
        <v>63.61</v>
      </c>
      <c r="I15" s="20">
        <v>63</v>
      </c>
      <c r="K15" s="53"/>
      <c r="L15" s="54"/>
      <c r="M15" s="55"/>
      <c r="N15" s="56"/>
      <c r="O15" s="57"/>
    </row>
    <row r="16" spans="1:15" ht="14.25" thickBot="1">
      <c r="A16" s="21" t="s">
        <v>929</v>
      </c>
      <c r="B16" s="23" t="s">
        <v>912</v>
      </c>
      <c r="C16" s="19">
        <v>54.89</v>
      </c>
      <c r="D16" s="20">
        <v>10</v>
      </c>
      <c r="E16" s="4"/>
      <c r="F16" s="21" t="s">
        <v>930</v>
      </c>
      <c r="G16" s="23" t="s">
        <v>912</v>
      </c>
      <c r="H16" s="19">
        <v>63.73</v>
      </c>
      <c r="I16" s="20">
        <v>64</v>
      </c>
      <c r="K16" s="35" t="s">
        <v>966</v>
      </c>
      <c r="L16" s="36"/>
      <c r="M16" s="35"/>
      <c r="N16" s="35"/>
      <c r="O16" s="35"/>
    </row>
    <row r="17" spans="1:15" ht="14.25" thickBot="1">
      <c r="A17" s="21" t="s">
        <v>931</v>
      </c>
      <c r="B17" s="22" t="s">
        <v>912</v>
      </c>
      <c r="C17" s="19">
        <v>55.1</v>
      </c>
      <c r="D17" s="20">
        <v>11</v>
      </c>
      <c r="E17" s="4"/>
      <c r="F17" s="21" t="s">
        <v>913</v>
      </c>
      <c r="G17" s="22" t="s">
        <v>917</v>
      </c>
      <c r="H17" s="19">
        <v>64.01</v>
      </c>
      <c r="I17" s="20">
        <v>65</v>
      </c>
      <c r="K17" s="58" t="s">
        <v>962</v>
      </c>
      <c r="L17" s="38" t="s">
        <v>907</v>
      </c>
      <c r="M17" s="39" t="s">
        <v>963</v>
      </c>
      <c r="N17" s="40" t="s">
        <v>909</v>
      </c>
      <c r="O17" s="61" t="s">
        <v>964</v>
      </c>
    </row>
    <row r="18" spans="1:15" ht="13.5">
      <c r="A18" s="21" t="s">
        <v>920</v>
      </c>
      <c r="B18" s="22" t="s">
        <v>917</v>
      </c>
      <c r="C18" s="19">
        <v>55.53</v>
      </c>
      <c r="D18" s="20">
        <v>12</v>
      </c>
      <c r="E18" s="4"/>
      <c r="F18" s="21" t="s">
        <v>932</v>
      </c>
      <c r="G18" s="22" t="s">
        <v>912</v>
      </c>
      <c r="H18" s="19">
        <v>64.2</v>
      </c>
      <c r="I18" s="20">
        <v>66</v>
      </c>
      <c r="K18" s="42">
        <v>1</v>
      </c>
      <c r="L18" s="43" t="s">
        <v>935</v>
      </c>
      <c r="M18" s="44" t="s">
        <v>912</v>
      </c>
      <c r="N18" s="45" t="s">
        <v>1062</v>
      </c>
      <c r="O18" s="62"/>
    </row>
    <row r="19" spans="1:15" ht="13.5">
      <c r="A19" s="21" t="s">
        <v>933</v>
      </c>
      <c r="B19" s="22" t="s">
        <v>912</v>
      </c>
      <c r="C19" s="19">
        <v>55.7</v>
      </c>
      <c r="D19" s="20">
        <v>13</v>
      </c>
      <c r="E19" s="4"/>
      <c r="F19" s="21" t="s">
        <v>934</v>
      </c>
      <c r="G19" s="22" t="s">
        <v>912</v>
      </c>
      <c r="H19" s="19">
        <v>64.41</v>
      </c>
      <c r="I19" s="20">
        <v>67</v>
      </c>
      <c r="K19" s="47">
        <v>2</v>
      </c>
      <c r="L19" s="48" t="s">
        <v>933</v>
      </c>
      <c r="M19" s="49" t="s">
        <v>912</v>
      </c>
      <c r="N19" s="50">
        <v>55.92</v>
      </c>
      <c r="O19" s="51">
        <v>5</v>
      </c>
    </row>
    <row r="20" spans="1:15" ht="13.5">
      <c r="A20" s="17" t="s">
        <v>921</v>
      </c>
      <c r="B20" s="18" t="s">
        <v>912</v>
      </c>
      <c r="C20" s="19">
        <v>55.72</v>
      </c>
      <c r="D20" s="20">
        <v>14</v>
      </c>
      <c r="E20" s="4"/>
      <c r="F20" s="17" t="s">
        <v>911</v>
      </c>
      <c r="G20" s="18" t="s">
        <v>914</v>
      </c>
      <c r="H20" s="19">
        <v>64.46</v>
      </c>
      <c r="I20" s="20">
        <v>68</v>
      </c>
      <c r="K20" s="47">
        <v>3</v>
      </c>
      <c r="L20" s="48" t="s">
        <v>931</v>
      </c>
      <c r="M20" s="49" t="s">
        <v>912</v>
      </c>
      <c r="N20" s="50">
        <v>56.17</v>
      </c>
      <c r="O20" s="51">
        <v>6</v>
      </c>
    </row>
    <row r="21" spans="1:15" ht="13.5">
      <c r="A21" s="21" t="s">
        <v>935</v>
      </c>
      <c r="B21" s="22" t="s">
        <v>912</v>
      </c>
      <c r="C21" s="19">
        <v>55.79</v>
      </c>
      <c r="D21" s="20">
        <v>15</v>
      </c>
      <c r="E21" s="4"/>
      <c r="F21" s="21" t="s">
        <v>933</v>
      </c>
      <c r="G21" s="22" t="s">
        <v>917</v>
      </c>
      <c r="H21" s="19">
        <v>64.55</v>
      </c>
      <c r="I21" s="20">
        <v>69</v>
      </c>
      <c r="K21" s="47">
        <v>4</v>
      </c>
      <c r="L21" s="48" t="s">
        <v>915</v>
      </c>
      <c r="M21" s="49" t="s">
        <v>917</v>
      </c>
      <c r="N21" s="50">
        <v>54.84</v>
      </c>
      <c r="O21" s="51">
        <v>1</v>
      </c>
    </row>
    <row r="22" spans="1:15" ht="13.5">
      <c r="A22" s="21" t="s">
        <v>936</v>
      </c>
      <c r="B22" s="22" t="s">
        <v>912</v>
      </c>
      <c r="C22" s="19">
        <v>56.09</v>
      </c>
      <c r="D22" s="20">
        <v>16</v>
      </c>
      <c r="E22" s="4"/>
      <c r="F22" s="21" t="s">
        <v>937</v>
      </c>
      <c r="G22" s="22" t="s">
        <v>917</v>
      </c>
      <c r="H22" s="19">
        <v>64.72</v>
      </c>
      <c r="I22" s="20">
        <v>70</v>
      </c>
      <c r="K22" s="47">
        <v>5</v>
      </c>
      <c r="L22" s="48" t="s">
        <v>929</v>
      </c>
      <c r="M22" s="49" t="s">
        <v>912</v>
      </c>
      <c r="N22" s="50">
        <v>55.13</v>
      </c>
      <c r="O22" s="51">
        <v>2</v>
      </c>
    </row>
    <row r="23" spans="1:15" ht="13.5">
      <c r="A23" s="21" t="s">
        <v>916</v>
      </c>
      <c r="B23" s="22" t="s">
        <v>912</v>
      </c>
      <c r="C23" s="19">
        <v>56.19</v>
      </c>
      <c r="D23" s="20">
        <v>17</v>
      </c>
      <c r="E23" s="4"/>
      <c r="F23" s="21" t="s">
        <v>938</v>
      </c>
      <c r="G23" s="22" t="s">
        <v>917</v>
      </c>
      <c r="H23" s="19">
        <v>65.53</v>
      </c>
      <c r="I23" s="20">
        <v>71</v>
      </c>
      <c r="K23" s="47">
        <v>6</v>
      </c>
      <c r="L23" s="48" t="s">
        <v>920</v>
      </c>
      <c r="M23" s="49" t="s">
        <v>917</v>
      </c>
      <c r="N23" s="50">
        <v>55.84</v>
      </c>
      <c r="O23" s="51">
        <v>4</v>
      </c>
    </row>
    <row r="24" spans="1:15" ht="13.5">
      <c r="A24" s="17" t="s">
        <v>938</v>
      </c>
      <c r="B24" s="18" t="s">
        <v>912</v>
      </c>
      <c r="C24" s="19">
        <v>56.22</v>
      </c>
      <c r="D24" s="20">
        <v>18</v>
      </c>
      <c r="E24" s="4"/>
      <c r="F24" s="17" t="s">
        <v>939</v>
      </c>
      <c r="G24" s="18" t="s">
        <v>917</v>
      </c>
      <c r="H24" s="19">
        <v>66.44</v>
      </c>
      <c r="I24" s="20">
        <v>72</v>
      </c>
      <c r="K24" s="47">
        <v>7</v>
      </c>
      <c r="L24" s="48" t="s">
        <v>921</v>
      </c>
      <c r="M24" s="49" t="s">
        <v>912</v>
      </c>
      <c r="N24" s="50">
        <v>55.2</v>
      </c>
      <c r="O24" s="51">
        <v>3</v>
      </c>
    </row>
    <row r="25" spans="1:15" ht="13.5">
      <c r="A25" s="21" t="s">
        <v>924</v>
      </c>
      <c r="B25" s="22" t="s">
        <v>914</v>
      </c>
      <c r="C25" s="19">
        <v>56.42</v>
      </c>
      <c r="D25" s="20">
        <v>19</v>
      </c>
      <c r="E25" s="4"/>
      <c r="F25" s="21" t="s">
        <v>940</v>
      </c>
      <c r="G25" s="22" t="s">
        <v>912</v>
      </c>
      <c r="H25" s="19">
        <v>66.79</v>
      </c>
      <c r="I25" s="20">
        <v>73</v>
      </c>
      <c r="K25" s="47">
        <v>8</v>
      </c>
      <c r="L25" s="48" t="s">
        <v>936</v>
      </c>
      <c r="M25" s="49" t="s">
        <v>912</v>
      </c>
      <c r="N25" s="50">
        <v>57.28</v>
      </c>
      <c r="O25" s="51">
        <v>7</v>
      </c>
    </row>
    <row r="26" spans="1:15" ht="14.25" thickBot="1">
      <c r="A26" s="21" t="s">
        <v>924</v>
      </c>
      <c r="B26" s="22" t="s">
        <v>917</v>
      </c>
      <c r="C26" s="19">
        <v>56.5</v>
      </c>
      <c r="D26" s="20">
        <v>20</v>
      </c>
      <c r="E26" s="4"/>
      <c r="F26" s="21" t="s">
        <v>941</v>
      </c>
      <c r="G26" s="22" t="s">
        <v>912</v>
      </c>
      <c r="H26" s="19">
        <v>66.91</v>
      </c>
      <c r="I26" s="20">
        <v>74</v>
      </c>
      <c r="K26" s="63"/>
      <c r="L26" s="54"/>
      <c r="M26" s="55"/>
      <c r="N26" s="56"/>
      <c r="O26" s="64"/>
    </row>
    <row r="27" spans="1:9" ht="13.5">
      <c r="A27" s="17" t="s">
        <v>942</v>
      </c>
      <c r="B27" s="27" t="s">
        <v>912</v>
      </c>
      <c r="C27" s="19">
        <v>57.07</v>
      </c>
      <c r="D27" s="20">
        <v>21</v>
      </c>
      <c r="E27" s="4"/>
      <c r="F27" s="17" t="s">
        <v>943</v>
      </c>
      <c r="G27" s="27" t="s">
        <v>912</v>
      </c>
      <c r="H27" s="19">
        <v>67.14</v>
      </c>
      <c r="I27" s="20">
        <v>75</v>
      </c>
    </row>
    <row r="28" spans="1:9" ht="13.5">
      <c r="A28" s="17" t="s">
        <v>944</v>
      </c>
      <c r="B28" s="18" t="s">
        <v>912</v>
      </c>
      <c r="C28" s="19">
        <v>57.15</v>
      </c>
      <c r="D28" s="20">
        <v>22</v>
      </c>
      <c r="E28" s="4"/>
      <c r="F28" s="17" t="s">
        <v>934</v>
      </c>
      <c r="G28" s="18" t="s">
        <v>917</v>
      </c>
      <c r="H28" s="19">
        <v>67.27</v>
      </c>
      <c r="I28" s="20">
        <v>76</v>
      </c>
    </row>
    <row r="29" spans="1:9" ht="13.5">
      <c r="A29" s="21" t="s">
        <v>945</v>
      </c>
      <c r="B29" s="22" t="s">
        <v>912</v>
      </c>
      <c r="C29" s="19">
        <v>57.19</v>
      </c>
      <c r="D29" s="20">
        <v>23</v>
      </c>
      <c r="E29" s="4"/>
      <c r="F29" s="21" t="s">
        <v>946</v>
      </c>
      <c r="G29" s="22" t="s">
        <v>917</v>
      </c>
      <c r="H29" s="19">
        <v>67.39</v>
      </c>
      <c r="I29" s="20">
        <v>77</v>
      </c>
    </row>
    <row r="30" spans="1:9" ht="13.5">
      <c r="A30" s="21" t="s">
        <v>937</v>
      </c>
      <c r="B30" s="22" t="s">
        <v>912</v>
      </c>
      <c r="C30" s="19">
        <v>57.29</v>
      </c>
      <c r="D30" s="20">
        <v>24</v>
      </c>
      <c r="E30" s="4"/>
      <c r="F30" s="21" t="s">
        <v>947</v>
      </c>
      <c r="G30" s="22" t="s">
        <v>912</v>
      </c>
      <c r="H30" s="19">
        <v>67.63</v>
      </c>
      <c r="I30" s="20">
        <v>78</v>
      </c>
    </row>
    <row r="31" spans="1:9" ht="13.5">
      <c r="A31" s="28" t="s">
        <v>948</v>
      </c>
      <c r="B31" s="29" t="s">
        <v>912</v>
      </c>
      <c r="C31" s="19">
        <v>57.35</v>
      </c>
      <c r="D31" s="20">
        <v>25</v>
      </c>
      <c r="E31" s="4"/>
      <c r="F31" s="28" t="s">
        <v>939</v>
      </c>
      <c r="G31" s="29" t="s">
        <v>914</v>
      </c>
      <c r="H31" s="19">
        <v>68.46</v>
      </c>
      <c r="I31" s="20">
        <v>79</v>
      </c>
    </row>
    <row r="32" spans="1:9" ht="13.5">
      <c r="A32" s="17" t="s">
        <v>926</v>
      </c>
      <c r="B32" s="18" t="s">
        <v>914</v>
      </c>
      <c r="C32" s="19">
        <v>57.38</v>
      </c>
      <c r="D32" s="20">
        <v>26</v>
      </c>
      <c r="E32" s="4"/>
      <c r="F32" s="17" t="s">
        <v>949</v>
      </c>
      <c r="G32" s="18" t="s">
        <v>917</v>
      </c>
      <c r="H32" s="19">
        <v>68.8</v>
      </c>
      <c r="I32" s="20">
        <v>80</v>
      </c>
    </row>
    <row r="33" spans="1:9" ht="13.5">
      <c r="A33" s="21" t="s">
        <v>950</v>
      </c>
      <c r="B33" s="22" t="s">
        <v>912</v>
      </c>
      <c r="C33" s="19">
        <v>57.42</v>
      </c>
      <c r="D33" s="20">
        <v>27</v>
      </c>
      <c r="E33" s="4"/>
      <c r="F33" s="21" t="s">
        <v>951</v>
      </c>
      <c r="G33" s="22" t="s">
        <v>917</v>
      </c>
      <c r="H33" s="19">
        <v>70.7</v>
      </c>
      <c r="I33" s="20">
        <v>81</v>
      </c>
    </row>
    <row r="34" spans="1:9" ht="13.5">
      <c r="A34" s="21" t="s">
        <v>919</v>
      </c>
      <c r="B34" s="22" t="s">
        <v>912</v>
      </c>
      <c r="C34" s="19">
        <v>57.53</v>
      </c>
      <c r="D34" s="20">
        <v>28</v>
      </c>
      <c r="E34" s="4"/>
      <c r="F34" s="21" t="s">
        <v>940</v>
      </c>
      <c r="G34" s="22" t="s">
        <v>917</v>
      </c>
      <c r="H34" s="19">
        <v>71.12</v>
      </c>
      <c r="I34" s="20">
        <v>82</v>
      </c>
    </row>
    <row r="35" spans="1:9" ht="13.5">
      <c r="A35" s="21" t="s">
        <v>939</v>
      </c>
      <c r="B35" s="22" t="s">
        <v>912</v>
      </c>
      <c r="C35" s="19">
        <v>57.58</v>
      </c>
      <c r="D35" s="20">
        <v>29</v>
      </c>
      <c r="E35" s="4"/>
      <c r="F35" s="21"/>
      <c r="G35" s="22"/>
      <c r="H35" s="19"/>
      <c r="I35" s="20" t="s">
        <v>952</v>
      </c>
    </row>
    <row r="36" spans="1:9" ht="13.5">
      <c r="A36" s="21" t="s">
        <v>953</v>
      </c>
      <c r="B36" s="22" t="s">
        <v>912</v>
      </c>
      <c r="C36" s="19">
        <v>57.61</v>
      </c>
      <c r="D36" s="20">
        <v>30</v>
      </c>
      <c r="E36" s="4"/>
      <c r="F36" s="21"/>
      <c r="G36" s="22"/>
      <c r="H36" s="19"/>
      <c r="I36" s="20" t="s">
        <v>952</v>
      </c>
    </row>
    <row r="37" spans="1:9" ht="13.5">
      <c r="A37" s="21" t="s">
        <v>935</v>
      </c>
      <c r="B37" s="18" t="s">
        <v>917</v>
      </c>
      <c r="C37" s="19">
        <v>58.14</v>
      </c>
      <c r="D37" s="20">
        <v>31</v>
      </c>
      <c r="E37" s="4"/>
      <c r="F37" s="21" t="s">
        <v>931</v>
      </c>
      <c r="G37" s="18" t="s">
        <v>914</v>
      </c>
      <c r="H37" s="19" t="s">
        <v>954</v>
      </c>
      <c r="I37" s="20" t="s">
        <v>952</v>
      </c>
    </row>
    <row r="38" spans="1:9" ht="13.5">
      <c r="A38" s="21" t="s">
        <v>949</v>
      </c>
      <c r="B38" s="22" t="s">
        <v>912</v>
      </c>
      <c r="C38" s="19">
        <v>58.16</v>
      </c>
      <c r="D38" s="20">
        <v>32</v>
      </c>
      <c r="E38" s="4"/>
      <c r="F38" s="21"/>
      <c r="G38" s="22"/>
      <c r="H38" s="19"/>
      <c r="I38" s="20" t="s">
        <v>952</v>
      </c>
    </row>
    <row r="39" spans="1:9" ht="13.5">
      <c r="A39" s="21" t="s">
        <v>911</v>
      </c>
      <c r="B39" s="22" t="s">
        <v>917</v>
      </c>
      <c r="C39" s="19">
        <v>58.17</v>
      </c>
      <c r="D39" s="20">
        <v>33</v>
      </c>
      <c r="E39" s="4"/>
      <c r="F39" s="21"/>
      <c r="G39" s="22"/>
      <c r="H39" s="19"/>
      <c r="I39" s="20" t="s">
        <v>952</v>
      </c>
    </row>
    <row r="40" spans="1:9" ht="13.5">
      <c r="A40" s="17" t="s">
        <v>918</v>
      </c>
      <c r="B40" s="18" t="s">
        <v>917</v>
      </c>
      <c r="C40" s="19">
        <v>58.28</v>
      </c>
      <c r="D40" s="20">
        <v>34</v>
      </c>
      <c r="E40" s="4"/>
      <c r="F40" s="17"/>
      <c r="G40" s="18"/>
      <c r="H40" s="19"/>
      <c r="I40" s="20" t="s">
        <v>952</v>
      </c>
    </row>
    <row r="41" spans="1:9" ht="13.5">
      <c r="A41" s="21" t="s">
        <v>955</v>
      </c>
      <c r="B41" s="22" t="s">
        <v>912</v>
      </c>
      <c r="C41" s="19">
        <v>58.84</v>
      </c>
      <c r="D41" s="20">
        <v>35</v>
      </c>
      <c r="E41" s="4"/>
      <c r="F41" s="21"/>
      <c r="G41" s="22"/>
      <c r="H41" s="19"/>
      <c r="I41" s="20" t="s">
        <v>952</v>
      </c>
    </row>
    <row r="42" spans="1:9" ht="13.5">
      <c r="A42" s="17" t="s">
        <v>927</v>
      </c>
      <c r="B42" s="27" t="s">
        <v>917</v>
      </c>
      <c r="C42" s="19">
        <v>58.95</v>
      </c>
      <c r="D42" s="20">
        <v>36</v>
      </c>
      <c r="E42" s="4"/>
      <c r="F42" s="17"/>
      <c r="G42" s="27"/>
      <c r="H42" s="19"/>
      <c r="I42" s="20" t="s">
        <v>952</v>
      </c>
    </row>
    <row r="43" spans="1:9" ht="13.5">
      <c r="A43" s="28" t="s">
        <v>956</v>
      </c>
      <c r="B43" s="29" t="s">
        <v>912</v>
      </c>
      <c r="C43" s="19">
        <v>59.38</v>
      </c>
      <c r="D43" s="20">
        <v>37</v>
      </c>
      <c r="E43" s="4"/>
      <c r="F43" s="28"/>
      <c r="G43" s="29"/>
      <c r="H43" s="19"/>
      <c r="I43" s="20" t="s">
        <v>952</v>
      </c>
    </row>
    <row r="44" spans="1:9" ht="13.5">
      <c r="A44" s="21" t="s">
        <v>920</v>
      </c>
      <c r="B44" s="22" t="s">
        <v>914</v>
      </c>
      <c r="C44" s="19">
        <v>59.45</v>
      </c>
      <c r="D44" s="20">
        <v>38</v>
      </c>
      <c r="E44" s="4"/>
      <c r="F44" s="21"/>
      <c r="G44" s="22"/>
      <c r="H44" s="19"/>
      <c r="I44" s="20" t="s">
        <v>952</v>
      </c>
    </row>
    <row r="45" spans="1:9" ht="13.5">
      <c r="A45" s="21" t="s">
        <v>913</v>
      </c>
      <c r="B45" s="22" t="s">
        <v>912</v>
      </c>
      <c r="C45" s="19">
        <v>59.47</v>
      </c>
      <c r="D45" s="20">
        <v>39</v>
      </c>
      <c r="E45" s="4"/>
      <c r="F45" s="21"/>
      <c r="G45" s="22"/>
      <c r="H45" s="19"/>
      <c r="I45" s="20" t="s">
        <v>952</v>
      </c>
    </row>
    <row r="46" spans="1:9" ht="13.5">
      <c r="A46" s="21" t="s">
        <v>938</v>
      </c>
      <c r="B46" s="22" t="s">
        <v>914</v>
      </c>
      <c r="C46" s="19">
        <v>59.61</v>
      </c>
      <c r="D46" s="20">
        <v>40</v>
      </c>
      <c r="E46" s="4"/>
      <c r="F46" s="21"/>
      <c r="G46" s="22"/>
      <c r="H46" s="19"/>
      <c r="I46" s="20" t="s">
        <v>952</v>
      </c>
    </row>
    <row r="47" spans="1:9" ht="13.5">
      <c r="A47" s="28" t="s">
        <v>946</v>
      </c>
      <c r="B47" s="29" t="s">
        <v>912</v>
      </c>
      <c r="C47" s="19">
        <v>59.72</v>
      </c>
      <c r="D47" s="20">
        <v>41</v>
      </c>
      <c r="E47" s="4"/>
      <c r="F47" s="28"/>
      <c r="G47" s="29"/>
      <c r="H47" s="19"/>
      <c r="I47" s="20" t="s">
        <v>952</v>
      </c>
    </row>
    <row r="48" spans="1:9" ht="13.5">
      <c r="A48" s="21" t="s">
        <v>957</v>
      </c>
      <c r="B48" s="22" t="s">
        <v>912</v>
      </c>
      <c r="C48" s="19">
        <v>59.86</v>
      </c>
      <c r="D48" s="20">
        <v>42</v>
      </c>
      <c r="E48" s="4"/>
      <c r="F48" s="21"/>
      <c r="G48" s="22"/>
      <c r="H48" s="19"/>
      <c r="I48" s="20" t="s">
        <v>952</v>
      </c>
    </row>
    <row r="49" spans="1:9" ht="13.5">
      <c r="A49" s="21" t="s">
        <v>915</v>
      </c>
      <c r="B49" s="22" t="s">
        <v>914</v>
      </c>
      <c r="C49" s="19">
        <v>59.89</v>
      </c>
      <c r="D49" s="20">
        <v>43</v>
      </c>
      <c r="E49" s="4"/>
      <c r="F49" s="21"/>
      <c r="G49" s="22"/>
      <c r="H49" s="19"/>
      <c r="I49" s="20" t="s">
        <v>952</v>
      </c>
    </row>
    <row r="50" spans="1:9" ht="13.5">
      <c r="A50" s="21" t="s">
        <v>926</v>
      </c>
      <c r="B50" s="22" t="s">
        <v>917</v>
      </c>
      <c r="C50" s="19">
        <v>60.18</v>
      </c>
      <c r="D50" s="20">
        <v>44</v>
      </c>
      <c r="E50" s="4"/>
      <c r="F50" s="21"/>
      <c r="G50" s="22"/>
      <c r="H50" s="19"/>
      <c r="I50" s="20" t="s">
        <v>952</v>
      </c>
    </row>
    <row r="51" spans="1:9" ht="13.5">
      <c r="A51" s="21" t="s">
        <v>958</v>
      </c>
      <c r="B51" s="22" t="s">
        <v>912</v>
      </c>
      <c r="C51" s="19">
        <v>60.55</v>
      </c>
      <c r="D51" s="20">
        <v>45</v>
      </c>
      <c r="E51" s="4"/>
      <c r="F51" s="21"/>
      <c r="G51" s="22"/>
      <c r="H51" s="19"/>
      <c r="I51" s="20" t="s">
        <v>952</v>
      </c>
    </row>
    <row r="52" spans="1:9" ht="13.5">
      <c r="A52" s="21" t="s">
        <v>919</v>
      </c>
      <c r="B52" s="22" t="s">
        <v>917</v>
      </c>
      <c r="C52" s="19">
        <v>60.64</v>
      </c>
      <c r="D52" s="20">
        <v>46</v>
      </c>
      <c r="E52" s="4"/>
      <c r="F52" s="21"/>
      <c r="G52" s="22"/>
      <c r="H52" s="19"/>
      <c r="I52" s="20" t="s">
        <v>952</v>
      </c>
    </row>
    <row r="53" spans="1:9" ht="13.5">
      <c r="A53" s="21" t="s">
        <v>929</v>
      </c>
      <c r="B53" s="23" t="s">
        <v>917</v>
      </c>
      <c r="C53" s="19">
        <v>60.8</v>
      </c>
      <c r="D53" s="20">
        <v>47</v>
      </c>
      <c r="E53" s="4"/>
      <c r="F53" s="21"/>
      <c r="G53" s="23"/>
      <c r="H53" s="19"/>
      <c r="I53" s="20" t="s">
        <v>952</v>
      </c>
    </row>
    <row r="54" spans="1:9" ht="13.5">
      <c r="A54" s="21" t="s">
        <v>921</v>
      </c>
      <c r="B54" s="22" t="s">
        <v>914</v>
      </c>
      <c r="C54" s="19">
        <v>60.96</v>
      </c>
      <c r="D54" s="20">
        <v>48</v>
      </c>
      <c r="E54" s="4"/>
      <c r="F54" s="21"/>
      <c r="G54" s="22"/>
      <c r="H54" s="19"/>
      <c r="I54" s="20" t="s">
        <v>952</v>
      </c>
    </row>
    <row r="55" spans="1:9" ht="13.5">
      <c r="A55" s="28" t="s">
        <v>959</v>
      </c>
      <c r="B55" s="29" t="s">
        <v>912</v>
      </c>
      <c r="C55" s="19">
        <v>61.11</v>
      </c>
      <c r="D55" s="20">
        <v>49</v>
      </c>
      <c r="E55" s="4"/>
      <c r="F55" s="28"/>
      <c r="G55" s="29"/>
      <c r="H55" s="19"/>
      <c r="I55" s="20" t="s">
        <v>952</v>
      </c>
    </row>
    <row r="56" spans="1:9" ht="13.5">
      <c r="A56" s="21" t="s">
        <v>918</v>
      </c>
      <c r="B56" s="22" t="s">
        <v>914</v>
      </c>
      <c r="C56" s="19">
        <v>61.25</v>
      </c>
      <c r="D56" s="20">
        <v>50</v>
      </c>
      <c r="E56" s="4"/>
      <c r="F56" s="21"/>
      <c r="G56" s="22"/>
      <c r="H56" s="19"/>
      <c r="I56" s="20" t="s">
        <v>952</v>
      </c>
    </row>
    <row r="57" spans="1:9" ht="13.5">
      <c r="A57" s="30" t="s">
        <v>950</v>
      </c>
      <c r="B57" s="27" t="s">
        <v>917</v>
      </c>
      <c r="C57" s="19">
        <v>61.26</v>
      </c>
      <c r="D57" s="20">
        <v>51</v>
      </c>
      <c r="E57" s="4"/>
      <c r="F57" s="30"/>
      <c r="G57" s="27"/>
      <c r="H57" s="19"/>
      <c r="I57" s="20" t="s">
        <v>952</v>
      </c>
    </row>
    <row r="58" spans="1:9" ht="13.5">
      <c r="A58" s="21" t="s">
        <v>930</v>
      </c>
      <c r="B58" s="22" t="s">
        <v>917</v>
      </c>
      <c r="C58" s="19">
        <v>61.5</v>
      </c>
      <c r="D58" s="20">
        <v>52</v>
      </c>
      <c r="E58" s="4"/>
      <c r="F58" s="21"/>
      <c r="G58" s="22"/>
      <c r="H58" s="19"/>
      <c r="I58" s="20" t="s">
        <v>952</v>
      </c>
    </row>
    <row r="59" spans="1:9" ht="13.5">
      <c r="A59" s="21" t="s">
        <v>931</v>
      </c>
      <c r="B59" s="22" t="s">
        <v>917</v>
      </c>
      <c r="C59" s="19">
        <v>61.52</v>
      </c>
      <c r="D59" s="20">
        <v>53</v>
      </c>
      <c r="E59" s="4"/>
      <c r="F59" s="21"/>
      <c r="G59" s="22"/>
      <c r="H59" s="19"/>
      <c r="I59" s="20" t="s">
        <v>952</v>
      </c>
    </row>
    <row r="60" spans="1:9" ht="14.25" thickBot="1">
      <c r="A60" s="31" t="s">
        <v>960</v>
      </c>
      <c r="B60" s="32" t="s">
        <v>917</v>
      </c>
      <c r="C60" s="33">
        <v>61.65</v>
      </c>
      <c r="D60" s="34">
        <v>54</v>
      </c>
      <c r="E60" s="4"/>
      <c r="F60" s="31"/>
      <c r="G60" s="32"/>
      <c r="H60" s="33"/>
      <c r="I60" s="34" t="s">
        <v>952</v>
      </c>
    </row>
  </sheetData>
  <mergeCells count="2">
    <mergeCell ref="A1:D2"/>
    <mergeCell ref="A3:D4"/>
  </mergeCells>
  <printOptions/>
  <pageMargins left="0.75" right="0.75" top="1" bottom="1" header="0.512" footer="0.512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60"/>
  <sheetViews>
    <sheetView workbookViewId="0" topLeftCell="A1">
      <selection activeCell="J27" sqref="J27"/>
    </sheetView>
  </sheetViews>
  <sheetFormatPr defaultColWidth="9.00390625" defaultRowHeight="13.5"/>
  <cols>
    <col min="1" max="1" width="17.25390625" style="0" customWidth="1"/>
    <col min="2" max="2" width="17.875" style="0" customWidth="1"/>
    <col min="4" max="4" width="9.375" style="0" customWidth="1"/>
    <col min="5" max="5" width="4.50390625" style="0" customWidth="1"/>
    <col min="6" max="6" width="18.25390625" style="0" customWidth="1"/>
    <col min="7" max="7" width="16.875" style="0" customWidth="1"/>
    <col min="8" max="8" width="13.125" style="0" customWidth="1"/>
    <col min="12" max="12" width="18.375" style="0" customWidth="1"/>
    <col min="13" max="13" width="18.00390625" style="0" customWidth="1"/>
  </cols>
  <sheetData>
    <row r="1" spans="1:9" ht="13.5" customHeight="1">
      <c r="A1" s="440" t="str">
        <f>'[10]基本データ'!$C$2</f>
        <v>第18回５府県交流小学生陸上大会</v>
      </c>
      <c r="B1" s="440"/>
      <c r="C1" s="440"/>
      <c r="D1" s="440"/>
      <c r="E1" s="130"/>
      <c r="F1" s="130"/>
      <c r="G1" s="131"/>
      <c r="H1" s="130"/>
      <c r="I1" s="130"/>
    </row>
    <row r="2" spans="1:9" ht="13.5" customHeight="1">
      <c r="A2" s="440"/>
      <c r="B2" s="440"/>
      <c r="C2" s="440"/>
      <c r="D2" s="440"/>
      <c r="E2" s="130"/>
      <c r="F2" s="130"/>
      <c r="G2" s="131"/>
      <c r="H2" s="130"/>
      <c r="I2" s="130"/>
    </row>
    <row r="3" spans="1:9" ht="13.5" customHeight="1">
      <c r="A3" s="440" t="str">
        <f>'[10]基本データ'!$C$4</f>
        <v>4年　女子　１００ｍ</v>
      </c>
      <c r="B3" s="440"/>
      <c r="C3" s="440"/>
      <c r="D3" s="440"/>
      <c r="E3" s="130"/>
      <c r="F3" s="130"/>
      <c r="G3" s="131"/>
      <c r="H3" s="130"/>
      <c r="I3" s="130"/>
    </row>
    <row r="4" spans="1:9" ht="13.5" customHeight="1">
      <c r="A4" s="440"/>
      <c r="B4" s="440"/>
      <c r="C4" s="440"/>
      <c r="D4" s="440"/>
      <c r="E4" s="130"/>
      <c r="F4" s="130"/>
      <c r="G4" s="131"/>
      <c r="H4" s="130"/>
      <c r="I4" s="130"/>
    </row>
    <row r="5" spans="1:15" ht="14.25" thickBot="1">
      <c r="A5" s="4"/>
      <c r="B5" s="3"/>
      <c r="C5" s="4"/>
      <c r="D5" s="4"/>
      <c r="E5" s="4"/>
      <c r="F5" s="4"/>
      <c r="G5" s="3"/>
      <c r="H5" s="4"/>
      <c r="I5" s="4"/>
      <c r="K5" s="35" t="s">
        <v>961</v>
      </c>
      <c r="L5" s="35"/>
      <c r="M5" s="35"/>
      <c r="N5" s="35"/>
      <c r="O5" s="35"/>
    </row>
    <row r="6" spans="1:15" ht="14.25" thickBot="1">
      <c r="A6" s="76" t="s">
        <v>907</v>
      </c>
      <c r="B6" s="77" t="s">
        <v>1001</v>
      </c>
      <c r="C6" s="7" t="s">
        <v>909</v>
      </c>
      <c r="D6" s="8" t="s">
        <v>910</v>
      </c>
      <c r="E6" s="4"/>
      <c r="F6" s="76" t="s">
        <v>907</v>
      </c>
      <c r="G6" s="77" t="s">
        <v>1001</v>
      </c>
      <c r="H6" s="7" t="s">
        <v>909</v>
      </c>
      <c r="I6" s="8" t="s">
        <v>910</v>
      </c>
      <c r="K6" s="58" t="s">
        <v>962</v>
      </c>
      <c r="L6" s="7" t="s">
        <v>907</v>
      </c>
      <c r="M6" s="7" t="s">
        <v>1001</v>
      </c>
      <c r="N6" s="7" t="s">
        <v>909</v>
      </c>
      <c r="O6" s="61" t="s">
        <v>965</v>
      </c>
    </row>
    <row r="7" spans="1:15" ht="13.5">
      <c r="A7" s="78" t="s">
        <v>427</v>
      </c>
      <c r="B7" s="79" t="s">
        <v>428</v>
      </c>
      <c r="C7" s="11">
        <v>14.5</v>
      </c>
      <c r="D7" s="12">
        <v>1</v>
      </c>
      <c r="E7" s="4"/>
      <c r="F7" s="132" t="s">
        <v>429</v>
      </c>
      <c r="G7" s="133" t="s">
        <v>920</v>
      </c>
      <c r="H7" s="15">
        <v>17.13</v>
      </c>
      <c r="I7" s="16">
        <v>55</v>
      </c>
      <c r="K7" s="121">
        <v>1</v>
      </c>
      <c r="L7" s="122" t="s">
        <v>440</v>
      </c>
      <c r="M7" s="44" t="s">
        <v>935</v>
      </c>
      <c r="N7" s="45">
        <v>15.78</v>
      </c>
      <c r="O7" s="98">
        <v>7</v>
      </c>
    </row>
    <row r="8" spans="1:15" ht="13.5">
      <c r="A8" s="80" t="s">
        <v>430</v>
      </c>
      <c r="B8" s="81" t="s">
        <v>7</v>
      </c>
      <c r="C8" s="19">
        <v>14.81</v>
      </c>
      <c r="D8" s="20">
        <v>2</v>
      </c>
      <c r="E8" s="4"/>
      <c r="F8" s="80" t="s">
        <v>431</v>
      </c>
      <c r="G8" s="81" t="s">
        <v>81</v>
      </c>
      <c r="H8" s="19">
        <v>17.15</v>
      </c>
      <c r="I8" s="20">
        <v>56</v>
      </c>
      <c r="K8" s="47">
        <v>2</v>
      </c>
      <c r="L8" s="124" t="s">
        <v>436</v>
      </c>
      <c r="M8" s="49" t="s">
        <v>920</v>
      </c>
      <c r="N8" s="50">
        <v>15.56</v>
      </c>
      <c r="O8" s="102">
        <v>5</v>
      </c>
    </row>
    <row r="9" spans="1:15" ht="13.5">
      <c r="A9" s="82" t="s">
        <v>432</v>
      </c>
      <c r="B9" s="83" t="s">
        <v>920</v>
      </c>
      <c r="C9" s="19">
        <v>15.17</v>
      </c>
      <c r="D9" s="20">
        <v>3</v>
      </c>
      <c r="E9" s="4"/>
      <c r="F9" s="82" t="s">
        <v>433</v>
      </c>
      <c r="G9" s="83" t="s">
        <v>19</v>
      </c>
      <c r="H9" s="19">
        <v>17.16</v>
      </c>
      <c r="I9" s="20">
        <v>57</v>
      </c>
      <c r="K9" s="47">
        <v>3</v>
      </c>
      <c r="L9" s="124" t="s">
        <v>432</v>
      </c>
      <c r="M9" s="49" t="s">
        <v>920</v>
      </c>
      <c r="N9" s="50">
        <v>15.32</v>
      </c>
      <c r="O9" s="102">
        <v>4</v>
      </c>
    </row>
    <row r="10" spans="1:15" ht="12.75" customHeight="1">
      <c r="A10" s="82" t="s">
        <v>434</v>
      </c>
      <c r="B10" s="83" t="s">
        <v>2</v>
      </c>
      <c r="C10" s="19">
        <v>15.25</v>
      </c>
      <c r="D10" s="20">
        <v>4</v>
      </c>
      <c r="E10" s="4"/>
      <c r="F10" s="82" t="s">
        <v>435</v>
      </c>
      <c r="G10" s="83" t="s">
        <v>19</v>
      </c>
      <c r="H10" s="19">
        <v>17.16</v>
      </c>
      <c r="I10" s="20">
        <v>57</v>
      </c>
      <c r="K10" s="47">
        <v>4</v>
      </c>
      <c r="L10" s="124" t="s">
        <v>427</v>
      </c>
      <c r="M10" s="49" t="s">
        <v>428</v>
      </c>
      <c r="N10" s="50">
        <v>14.7</v>
      </c>
      <c r="O10" s="102">
        <v>1</v>
      </c>
    </row>
    <row r="11" spans="1:15" ht="15.75" customHeight="1">
      <c r="A11" s="82" t="s">
        <v>436</v>
      </c>
      <c r="B11" s="84" t="s">
        <v>920</v>
      </c>
      <c r="C11" s="19">
        <v>15.4</v>
      </c>
      <c r="D11" s="20">
        <v>5</v>
      </c>
      <c r="E11" s="4"/>
      <c r="F11" s="82" t="s">
        <v>437</v>
      </c>
      <c r="G11" s="84" t="s">
        <v>946</v>
      </c>
      <c r="H11" s="19">
        <v>17.27</v>
      </c>
      <c r="I11" s="20">
        <v>59</v>
      </c>
      <c r="K11" s="47">
        <v>5</v>
      </c>
      <c r="L11" s="126" t="s">
        <v>430</v>
      </c>
      <c r="M11" s="49" t="s">
        <v>7</v>
      </c>
      <c r="N11" s="50">
        <v>15.14</v>
      </c>
      <c r="O11" s="102">
        <v>2</v>
      </c>
    </row>
    <row r="12" spans="1:15" ht="13.5">
      <c r="A12" s="82" t="s">
        <v>438</v>
      </c>
      <c r="B12" s="83" t="s">
        <v>920</v>
      </c>
      <c r="C12" s="19">
        <v>15.47</v>
      </c>
      <c r="D12" s="20">
        <v>6</v>
      </c>
      <c r="E12" s="4"/>
      <c r="F12" s="82" t="s">
        <v>439</v>
      </c>
      <c r="G12" s="83" t="s">
        <v>81</v>
      </c>
      <c r="H12" s="19">
        <v>17.3</v>
      </c>
      <c r="I12" s="20">
        <v>60</v>
      </c>
      <c r="K12" s="47">
        <v>6</v>
      </c>
      <c r="L12" s="124" t="s">
        <v>434</v>
      </c>
      <c r="M12" s="49" t="s">
        <v>2</v>
      </c>
      <c r="N12" s="50">
        <v>15.28</v>
      </c>
      <c r="O12" s="102">
        <v>3</v>
      </c>
    </row>
    <row r="13" spans="1:15" ht="13.5">
      <c r="A13" s="85" t="s">
        <v>440</v>
      </c>
      <c r="B13" s="83" t="s">
        <v>935</v>
      </c>
      <c r="C13" s="19">
        <v>15.48</v>
      </c>
      <c r="D13" s="20">
        <v>7</v>
      </c>
      <c r="E13" s="4"/>
      <c r="F13" s="85" t="s">
        <v>441</v>
      </c>
      <c r="G13" s="83" t="s">
        <v>932</v>
      </c>
      <c r="H13" s="19">
        <v>17.33</v>
      </c>
      <c r="I13" s="20">
        <v>61</v>
      </c>
      <c r="K13" s="47">
        <v>7</v>
      </c>
      <c r="L13" s="124" t="s">
        <v>438</v>
      </c>
      <c r="M13" s="49" t="s">
        <v>920</v>
      </c>
      <c r="N13" s="50">
        <v>15.63</v>
      </c>
      <c r="O13" s="102">
        <v>6</v>
      </c>
    </row>
    <row r="14" spans="1:15" ht="13.5">
      <c r="A14" s="82" t="s">
        <v>442</v>
      </c>
      <c r="B14" s="83" t="s">
        <v>443</v>
      </c>
      <c r="C14" s="19">
        <v>15.5</v>
      </c>
      <c r="D14" s="20">
        <v>8</v>
      </c>
      <c r="E14" s="4"/>
      <c r="F14" s="82" t="s">
        <v>444</v>
      </c>
      <c r="G14" s="83" t="s">
        <v>2</v>
      </c>
      <c r="H14" s="19">
        <v>17.34</v>
      </c>
      <c r="I14" s="20">
        <v>62</v>
      </c>
      <c r="K14" s="47">
        <v>8</v>
      </c>
      <c r="L14" s="124" t="s">
        <v>442</v>
      </c>
      <c r="M14" s="49" t="s">
        <v>443</v>
      </c>
      <c r="N14" s="50">
        <v>15.88</v>
      </c>
      <c r="O14" s="102">
        <v>8</v>
      </c>
    </row>
    <row r="15" spans="1:15" ht="14.25" thickBot="1">
      <c r="A15" s="86" t="s">
        <v>445</v>
      </c>
      <c r="B15" s="87" t="s">
        <v>1045</v>
      </c>
      <c r="C15" s="15">
        <v>15.5</v>
      </c>
      <c r="D15" s="16">
        <v>8</v>
      </c>
      <c r="E15" s="4"/>
      <c r="F15" s="80" t="s">
        <v>446</v>
      </c>
      <c r="G15" s="81" t="s">
        <v>932</v>
      </c>
      <c r="H15" s="19">
        <v>17.34</v>
      </c>
      <c r="I15" s="20">
        <v>62</v>
      </c>
      <c r="K15" s="53">
        <v>9</v>
      </c>
      <c r="L15" s="110" t="s">
        <v>445</v>
      </c>
      <c r="M15" s="55" t="s">
        <v>1045</v>
      </c>
      <c r="N15" s="56">
        <v>16.06</v>
      </c>
      <c r="O15" s="57">
        <v>9</v>
      </c>
    </row>
    <row r="16" spans="1:15" ht="15.75" customHeight="1" thickBot="1">
      <c r="A16" s="82" t="s">
        <v>447</v>
      </c>
      <c r="B16" s="84" t="s">
        <v>2</v>
      </c>
      <c r="C16" s="19">
        <v>15.57</v>
      </c>
      <c r="D16" s="20">
        <v>10</v>
      </c>
      <c r="E16" s="4"/>
      <c r="F16" s="82" t="s">
        <v>448</v>
      </c>
      <c r="G16" s="84" t="s">
        <v>2</v>
      </c>
      <c r="H16" s="19">
        <v>17.37</v>
      </c>
      <c r="I16" s="20">
        <v>64</v>
      </c>
      <c r="K16" s="35" t="s">
        <v>966</v>
      </c>
      <c r="L16" s="35"/>
      <c r="M16" s="35"/>
      <c r="N16" s="35"/>
      <c r="O16" s="35"/>
    </row>
    <row r="17" spans="1:15" ht="14.25" thickBot="1">
      <c r="A17" s="82" t="s">
        <v>449</v>
      </c>
      <c r="B17" s="83" t="s">
        <v>5</v>
      </c>
      <c r="C17" s="19">
        <v>15.64</v>
      </c>
      <c r="D17" s="20">
        <v>11</v>
      </c>
      <c r="E17" s="4"/>
      <c r="F17" s="82" t="s">
        <v>450</v>
      </c>
      <c r="G17" s="83" t="s">
        <v>956</v>
      </c>
      <c r="H17" s="19">
        <v>17.43</v>
      </c>
      <c r="I17" s="20">
        <v>65</v>
      </c>
      <c r="K17" s="58" t="s">
        <v>962</v>
      </c>
      <c r="L17" s="120" t="s">
        <v>907</v>
      </c>
      <c r="M17" s="7" t="s">
        <v>1001</v>
      </c>
      <c r="N17" s="7" t="s">
        <v>909</v>
      </c>
      <c r="O17" s="8" t="s">
        <v>964</v>
      </c>
    </row>
    <row r="18" spans="1:15" ht="13.5">
      <c r="A18" s="82" t="s">
        <v>451</v>
      </c>
      <c r="B18" s="83" t="s">
        <v>1345</v>
      </c>
      <c r="C18" s="19">
        <v>15.72</v>
      </c>
      <c r="D18" s="20">
        <v>12</v>
      </c>
      <c r="E18" s="4"/>
      <c r="F18" s="82" t="s">
        <v>452</v>
      </c>
      <c r="G18" s="83" t="s">
        <v>1349</v>
      </c>
      <c r="H18" s="19">
        <v>17.46</v>
      </c>
      <c r="I18" s="20">
        <v>66</v>
      </c>
      <c r="K18" s="42">
        <v>1</v>
      </c>
      <c r="L18" s="170"/>
      <c r="M18" s="170"/>
      <c r="N18" s="171"/>
      <c r="O18" s="102" t="s">
        <v>952</v>
      </c>
    </row>
    <row r="19" spans="1:15" ht="13.5">
      <c r="A19" s="82" t="s">
        <v>453</v>
      </c>
      <c r="B19" s="83" t="s">
        <v>125</v>
      </c>
      <c r="C19" s="19">
        <v>15.72</v>
      </c>
      <c r="D19" s="20">
        <v>12</v>
      </c>
      <c r="E19" s="4"/>
      <c r="F19" s="82" t="s">
        <v>454</v>
      </c>
      <c r="G19" s="83" t="s">
        <v>1032</v>
      </c>
      <c r="H19" s="19">
        <v>17.51</v>
      </c>
      <c r="I19" s="20">
        <v>67</v>
      </c>
      <c r="K19" s="47">
        <v>2</v>
      </c>
      <c r="L19" s="172" t="s">
        <v>457</v>
      </c>
      <c r="M19" s="173" t="s">
        <v>81</v>
      </c>
      <c r="N19" s="171">
        <v>15.94</v>
      </c>
      <c r="O19" s="102">
        <v>7</v>
      </c>
    </row>
    <row r="20" spans="1:15" ht="13.5">
      <c r="A20" s="80" t="s">
        <v>455</v>
      </c>
      <c r="B20" s="81" t="s">
        <v>1042</v>
      </c>
      <c r="C20" s="19">
        <v>15.77</v>
      </c>
      <c r="D20" s="20">
        <v>14</v>
      </c>
      <c r="E20" s="4"/>
      <c r="F20" s="80" t="s">
        <v>456</v>
      </c>
      <c r="G20" s="81" t="s">
        <v>2</v>
      </c>
      <c r="H20" s="19">
        <v>17.54</v>
      </c>
      <c r="I20" s="20">
        <v>68</v>
      </c>
      <c r="K20" s="47">
        <v>3</v>
      </c>
      <c r="L20" s="124" t="s">
        <v>453</v>
      </c>
      <c r="M20" s="49" t="s">
        <v>125</v>
      </c>
      <c r="N20" s="50">
        <v>15.83</v>
      </c>
      <c r="O20" s="102">
        <v>4</v>
      </c>
    </row>
    <row r="21" spans="1:15" ht="13.5">
      <c r="A21" s="82" t="s">
        <v>457</v>
      </c>
      <c r="B21" s="83" t="s">
        <v>81</v>
      </c>
      <c r="C21" s="19">
        <v>15.78</v>
      </c>
      <c r="D21" s="20">
        <v>15</v>
      </c>
      <c r="E21" s="4"/>
      <c r="F21" s="82" t="s">
        <v>458</v>
      </c>
      <c r="G21" s="83" t="s">
        <v>19</v>
      </c>
      <c r="H21" s="19">
        <v>17.63</v>
      </c>
      <c r="I21" s="20">
        <v>69</v>
      </c>
      <c r="K21" s="47">
        <v>4</v>
      </c>
      <c r="L21" s="124" t="s">
        <v>449</v>
      </c>
      <c r="M21" s="49" t="s">
        <v>5</v>
      </c>
      <c r="N21" s="50">
        <v>15.56</v>
      </c>
      <c r="O21" s="102">
        <v>3</v>
      </c>
    </row>
    <row r="22" spans="1:15" ht="13.5">
      <c r="A22" s="82" t="s">
        <v>459</v>
      </c>
      <c r="B22" s="83" t="s">
        <v>1054</v>
      </c>
      <c r="C22" s="19">
        <v>15.79</v>
      </c>
      <c r="D22" s="20">
        <v>16</v>
      </c>
      <c r="E22" s="4"/>
      <c r="F22" s="82" t="s">
        <v>460</v>
      </c>
      <c r="G22" s="83" t="s">
        <v>2</v>
      </c>
      <c r="H22" s="19">
        <v>17.7</v>
      </c>
      <c r="I22" s="20">
        <v>70</v>
      </c>
      <c r="K22" s="47">
        <v>5</v>
      </c>
      <c r="L22" s="124" t="s">
        <v>447</v>
      </c>
      <c r="M22" s="49" t="s">
        <v>2</v>
      </c>
      <c r="N22" s="50">
        <v>15.56</v>
      </c>
      <c r="O22" s="102">
        <v>2</v>
      </c>
    </row>
    <row r="23" spans="1:15" ht="13.5">
      <c r="A23" s="82" t="s">
        <v>461</v>
      </c>
      <c r="B23" s="83" t="s">
        <v>1308</v>
      </c>
      <c r="C23" s="19">
        <v>15.81</v>
      </c>
      <c r="D23" s="20">
        <v>17</v>
      </c>
      <c r="E23" s="4"/>
      <c r="F23" s="82" t="s">
        <v>462</v>
      </c>
      <c r="G23" s="83" t="s">
        <v>957</v>
      </c>
      <c r="H23" s="19">
        <v>17.79</v>
      </c>
      <c r="I23" s="20">
        <v>71</v>
      </c>
      <c r="K23" s="47">
        <v>6</v>
      </c>
      <c r="L23" s="124" t="s">
        <v>451</v>
      </c>
      <c r="M23" s="49" t="s">
        <v>1345</v>
      </c>
      <c r="N23" s="50">
        <v>15.53</v>
      </c>
      <c r="O23" s="102">
        <v>1</v>
      </c>
    </row>
    <row r="24" spans="1:15" ht="13.5">
      <c r="A24" s="80" t="s">
        <v>463</v>
      </c>
      <c r="B24" s="81" t="s">
        <v>464</v>
      </c>
      <c r="C24" s="19">
        <v>15.84</v>
      </c>
      <c r="D24" s="20">
        <v>18</v>
      </c>
      <c r="E24" s="4"/>
      <c r="F24" s="80" t="s">
        <v>465</v>
      </c>
      <c r="G24" s="81" t="s">
        <v>81</v>
      </c>
      <c r="H24" s="19">
        <v>17.81</v>
      </c>
      <c r="I24" s="20">
        <v>72</v>
      </c>
      <c r="K24" s="47">
        <v>7</v>
      </c>
      <c r="L24" s="124" t="s">
        <v>455</v>
      </c>
      <c r="M24" s="49" t="s">
        <v>1042</v>
      </c>
      <c r="N24" s="50">
        <v>15.85</v>
      </c>
      <c r="O24" s="102">
        <v>6</v>
      </c>
    </row>
    <row r="25" spans="1:15" ht="13.5">
      <c r="A25" s="82" t="s">
        <v>466</v>
      </c>
      <c r="B25" s="83" t="s">
        <v>1037</v>
      </c>
      <c r="C25" s="19">
        <v>16.05</v>
      </c>
      <c r="D25" s="20">
        <v>19</v>
      </c>
      <c r="E25" s="4"/>
      <c r="F25" s="82" t="s">
        <v>467</v>
      </c>
      <c r="G25" s="83" t="s">
        <v>932</v>
      </c>
      <c r="H25" s="19">
        <v>17.84</v>
      </c>
      <c r="I25" s="20">
        <v>73</v>
      </c>
      <c r="K25" s="47">
        <v>8</v>
      </c>
      <c r="L25" s="124" t="s">
        <v>459</v>
      </c>
      <c r="M25" s="49" t="s">
        <v>1054</v>
      </c>
      <c r="N25" s="50">
        <v>15.84</v>
      </c>
      <c r="O25" s="102">
        <v>5</v>
      </c>
    </row>
    <row r="26" spans="1:15" ht="14.25" thickBot="1">
      <c r="A26" s="82" t="s">
        <v>468</v>
      </c>
      <c r="B26" s="83" t="s">
        <v>1054</v>
      </c>
      <c r="C26" s="19">
        <v>16.1</v>
      </c>
      <c r="D26" s="20">
        <v>20</v>
      </c>
      <c r="E26" s="4"/>
      <c r="F26" s="82" t="s">
        <v>469</v>
      </c>
      <c r="G26" s="83" t="s">
        <v>5</v>
      </c>
      <c r="H26" s="19">
        <v>17.93</v>
      </c>
      <c r="I26" s="20">
        <v>74</v>
      </c>
      <c r="K26" s="63">
        <v>9</v>
      </c>
      <c r="L26" s="110"/>
      <c r="M26" s="55"/>
      <c r="N26" s="56"/>
      <c r="O26" s="57">
        <f>IF(N26="","",RANK(N26,$T$18:$T$26,1))</f>
      </c>
    </row>
    <row r="27" spans="1:9" ht="15" customHeight="1">
      <c r="A27" s="80" t="s">
        <v>470</v>
      </c>
      <c r="B27" s="88" t="s">
        <v>1042</v>
      </c>
      <c r="C27" s="19">
        <v>16.12</v>
      </c>
      <c r="D27" s="20">
        <v>21</v>
      </c>
      <c r="E27" s="4"/>
      <c r="F27" s="80" t="s">
        <v>471</v>
      </c>
      <c r="G27" s="88" t="s">
        <v>998</v>
      </c>
      <c r="H27" s="19">
        <v>17.97</v>
      </c>
      <c r="I27" s="20">
        <v>75</v>
      </c>
    </row>
    <row r="28" spans="1:9" ht="13.5">
      <c r="A28" s="80" t="s">
        <v>472</v>
      </c>
      <c r="B28" s="81" t="s">
        <v>942</v>
      </c>
      <c r="C28" s="19">
        <v>16.13</v>
      </c>
      <c r="D28" s="20">
        <v>22</v>
      </c>
      <c r="E28" s="4"/>
      <c r="F28" s="80" t="s">
        <v>473</v>
      </c>
      <c r="G28" s="81" t="s">
        <v>933</v>
      </c>
      <c r="H28" s="19">
        <v>18.02</v>
      </c>
      <c r="I28" s="20">
        <v>76</v>
      </c>
    </row>
    <row r="29" spans="1:9" ht="13.5">
      <c r="A29" s="82" t="s">
        <v>474</v>
      </c>
      <c r="B29" s="83" t="s">
        <v>7</v>
      </c>
      <c r="C29" s="19">
        <v>16.19</v>
      </c>
      <c r="D29" s="20">
        <v>23</v>
      </c>
      <c r="E29" s="4"/>
      <c r="F29" s="82" t="s">
        <v>475</v>
      </c>
      <c r="G29" s="83" t="s">
        <v>924</v>
      </c>
      <c r="H29" s="19">
        <v>18.04</v>
      </c>
      <c r="I29" s="20">
        <v>77</v>
      </c>
    </row>
    <row r="30" spans="1:9" ht="13.5">
      <c r="A30" s="82" t="s">
        <v>476</v>
      </c>
      <c r="B30" s="83" t="s">
        <v>2</v>
      </c>
      <c r="C30" s="19">
        <v>16.19</v>
      </c>
      <c r="D30" s="20">
        <v>23</v>
      </c>
      <c r="E30" s="4"/>
      <c r="F30" s="82" t="s">
        <v>477</v>
      </c>
      <c r="G30" s="83" t="s">
        <v>5</v>
      </c>
      <c r="H30" s="19">
        <v>18.44</v>
      </c>
      <c r="I30" s="20">
        <v>78</v>
      </c>
    </row>
    <row r="31" spans="1:9" ht="13.5">
      <c r="A31" s="136" t="s">
        <v>478</v>
      </c>
      <c r="B31" s="137" t="s">
        <v>1028</v>
      </c>
      <c r="C31" s="19">
        <v>16.46</v>
      </c>
      <c r="D31" s="20">
        <v>25</v>
      </c>
      <c r="E31" s="4"/>
      <c r="F31" s="136" t="s">
        <v>479</v>
      </c>
      <c r="G31" s="137" t="s">
        <v>1037</v>
      </c>
      <c r="H31" s="19">
        <v>18.52</v>
      </c>
      <c r="I31" s="20">
        <v>79</v>
      </c>
    </row>
    <row r="32" spans="1:9" ht="13.5">
      <c r="A32" s="80" t="s">
        <v>480</v>
      </c>
      <c r="B32" s="81" t="s">
        <v>1032</v>
      </c>
      <c r="C32" s="19">
        <v>16.46</v>
      </c>
      <c r="D32" s="20">
        <v>25</v>
      </c>
      <c r="E32" s="4"/>
      <c r="F32" s="80" t="s">
        <v>481</v>
      </c>
      <c r="G32" s="81" t="s">
        <v>482</v>
      </c>
      <c r="H32" s="19">
        <v>18.58</v>
      </c>
      <c r="I32" s="20">
        <v>80</v>
      </c>
    </row>
    <row r="33" spans="1:9" ht="13.5">
      <c r="A33" s="82" t="s">
        <v>483</v>
      </c>
      <c r="B33" s="83" t="s">
        <v>482</v>
      </c>
      <c r="C33" s="19">
        <v>16.48</v>
      </c>
      <c r="D33" s="20">
        <v>27</v>
      </c>
      <c r="E33" s="4"/>
      <c r="F33" s="82" t="s">
        <v>484</v>
      </c>
      <c r="G33" s="83" t="s">
        <v>956</v>
      </c>
      <c r="H33" s="19">
        <v>18.64</v>
      </c>
      <c r="I33" s="20">
        <v>81</v>
      </c>
    </row>
    <row r="34" spans="1:9" ht="13.5">
      <c r="A34" s="82" t="s">
        <v>485</v>
      </c>
      <c r="B34" s="83" t="s">
        <v>1037</v>
      </c>
      <c r="C34" s="19">
        <v>16.5</v>
      </c>
      <c r="D34" s="20">
        <v>28</v>
      </c>
      <c r="E34" s="4"/>
      <c r="F34" s="82" t="s">
        <v>486</v>
      </c>
      <c r="G34" s="83" t="s">
        <v>956</v>
      </c>
      <c r="H34" s="19">
        <v>18.66</v>
      </c>
      <c r="I34" s="20">
        <v>82</v>
      </c>
    </row>
    <row r="35" spans="1:9" ht="13.5">
      <c r="A35" s="82" t="s">
        <v>487</v>
      </c>
      <c r="B35" s="83" t="s">
        <v>7</v>
      </c>
      <c r="C35" s="19">
        <v>16.52</v>
      </c>
      <c r="D35" s="20">
        <v>29</v>
      </c>
      <c r="E35" s="4"/>
      <c r="F35" s="82" t="s">
        <v>488</v>
      </c>
      <c r="G35" s="83" t="s">
        <v>1032</v>
      </c>
      <c r="H35" s="19">
        <v>18.69</v>
      </c>
      <c r="I35" s="20">
        <v>83</v>
      </c>
    </row>
    <row r="36" spans="1:9" ht="13.5">
      <c r="A36" s="82" t="s">
        <v>489</v>
      </c>
      <c r="B36" s="83" t="s">
        <v>2</v>
      </c>
      <c r="C36" s="19">
        <v>16.54</v>
      </c>
      <c r="D36" s="20">
        <v>30</v>
      </c>
      <c r="E36" s="4"/>
      <c r="F36" s="82" t="s">
        <v>490</v>
      </c>
      <c r="G36" s="83" t="s">
        <v>946</v>
      </c>
      <c r="H36" s="19">
        <v>18.7</v>
      </c>
      <c r="I36" s="20">
        <v>84</v>
      </c>
    </row>
    <row r="37" spans="1:9" ht="13.5">
      <c r="A37" s="82" t="s">
        <v>491</v>
      </c>
      <c r="B37" s="81" t="s">
        <v>946</v>
      </c>
      <c r="C37" s="19">
        <v>16.55</v>
      </c>
      <c r="D37" s="20">
        <v>31</v>
      </c>
      <c r="E37" s="4"/>
      <c r="F37" s="82" t="s">
        <v>492</v>
      </c>
      <c r="G37" s="81" t="s">
        <v>69</v>
      </c>
      <c r="H37" s="19">
        <v>18.73</v>
      </c>
      <c r="I37" s="20">
        <v>85</v>
      </c>
    </row>
    <row r="38" spans="1:9" ht="13.5">
      <c r="A38" s="82" t="s">
        <v>493</v>
      </c>
      <c r="B38" s="83" t="s">
        <v>1054</v>
      </c>
      <c r="C38" s="19">
        <v>16.65</v>
      </c>
      <c r="D38" s="20">
        <v>32</v>
      </c>
      <c r="E38" s="4"/>
      <c r="F38" s="82" t="s">
        <v>494</v>
      </c>
      <c r="G38" s="83" t="s">
        <v>69</v>
      </c>
      <c r="H38" s="19">
        <v>19.06</v>
      </c>
      <c r="I38" s="20">
        <v>86</v>
      </c>
    </row>
    <row r="39" spans="1:9" ht="13.5">
      <c r="A39" s="82" t="s">
        <v>495</v>
      </c>
      <c r="B39" s="83" t="s">
        <v>1042</v>
      </c>
      <c r="C39" s="19">
        <v>16.69</v>
      </c>
      <c r="D39" s="20">
        <v>33</v>
      </c>
      <c r="E39" s="4"/>
      <c r="F39" s="82" t="s">
        <v>496</v>
      </c>
      <c r="G39" s="83" t="s">
        <v>116</v>
      </c>
      <c r="H39" s="19">
        <v>19.27</v>
      </c>
      <c r="I39" s="20">
        <v>87</v>
      </c>
    </row>
    <row r="40" spans="1:9" ht="13.5">
      <c r="A40" s="80" t="s">
        <v>497</v>
      </c>
      <c r="B40" s="81" t="s">
        <v>11</v>
      </c>
      <c r="C40" s="19">
        <v>16.73</v>
      </c>
      <c r="D40" s="20">
        <v>34</v>
      </c>
      <c r="E40" s="4"/>
      <c r="F40" s="80" t="s">
        <v>498</v>
      </c>
      <c r="G40" s="81" t="s">
        <v>2</v>
      </c>
      <c r="H40" s="19">
        <v>19.77</v>
      </c>
      <c r="I40" s="20">
        <v>88</v>
      </c>
    </row>
    <row r="41" spans="1:9" ht="13.5">
      <c r="A41" s="82" t="s">
        <v>499</v>
      </c>
      <c r="B41" s="83" t="s">
        <v>1347</v>
      </c>
      <c r="C41" s="19">
        <v>16.73</v>
      </c>
      <c r="D41" s="20">
        <v>34</v>
      </c>
      <c r="E41" s="4"/>
      <c r="F41" s="82" t="s">
        <v>500</v>
      </c>
      <c r="G41" s="83" t="s">
        <v>501</v>
      </c>
      <c r="H41" s="19">
        <v>20.15</v>
      </c>
      <c r="I41" s="20">
        <v>89</v>
      </c>
    </row>
    <row r="42" spans="1:9" ht="15.75" customHeight="1">
      <c r="A42" s="80" t="s">
        <v>502</v>
      </c>
      <c r="B42" s="88" t="s">
        <v>1042</v>
      </c>
      <c r="C42" s="19">
        <v>16.74</v>
      </c>
      <c r="D42" s="20">
        <v>36</v>
      </c>
      <c r="E42" s="4"/>
      <c r="F42" s="80"/>
      <c r="G42" s="88"/>
      <c r="H42" s="19"/>
      <c r="I42" s="20" t="s">
        <v>952</v>
      </c>
    </row>
    <row r="43" spans="1:9" ht="13.5">
      <c r="A43" s="136" t="s">
        <v>503</v>
      </c>
      <c r="B43" s="137" t="s">
        <v>2</v>
      </c>
      <c r="C43" s="19">
        <v>16.75</v>
      </c>
      <c r="D43" s="20">
        <v>37</v>
      </c>
      <c r="E43" s="4"/>
      <c r="F43" s="136"/>
      <c r="G43" s="137"/>
      <c r="H43" s="19"/>
      <c r="I43" s="20" t="s">
        <v>952</v>
      </c>
    </row>
    <row r="44" spans="1:9" ht="13.5">
      <c r="A44" s="82" t="s">
        <v>504</v>
      </c>
      <c r="B44" s="83" t="s">
        <v>413</v>
      </c>
      <c r="C44" s="19">
        <v>16.76</v>
      </c>
      <c r="D44" s="20">
        <v>38</v>
      </c>
      <c r="E44" s="4"/>
      <c r="F44" s="82"/>
      <c r="G44" s="83"/>
      <c r="H44" s="19"/>
      <c r="I44" s="20" t="s">
        <v>952</v>
      </c>
    </row>
    <row r="45" spans="1:9" ht="13.5">
      <c r="A45" s="82" t="s">
        <v>505</v>
      </c>
      <c r="B45" s="83" t="s">
        <v>1042</v>
      </c>
      <c r="C45" s="19">
        <v>16.78</v>
      </c>
      <c r="D45" s="20">
        <v>39</v>
      </c>
      <c r="E45" s="4"/>
      <c r="F45" s="82"/>
      <c r="G45" s="83"/>
      <c r="H45" s="19"/>
      <c r="I45" s="20" t="s">
        <v>952</v>
      </c>
    </row>
    <row r="46" spans="1:9" ht="13.5">
      <c r="A46" s="82" t="s">
        <v>506</v>
      </c>
      <c r="B46" s="83" t="s">
        <v>51</v>
      </c>
      <c r="C46" s="19">
        <v>16.78</v>
      </c>
      <c r="D46" s="20">
        <v>39</v>
      </c>
      <c r="E46" s="4"/>
      <c r="F46" s="82"/>
      <c r="G46" s="83"/>
      <c r="H46" s="19"/>
      <c r="I46" s="20" t="s">
        <v>952</v>
      </c>
    </row>
    <row r="47" spans="1:9" ht="13.5">
      <c r="A47" s="136" t="s">
        <v>507</v>
      </c>
      <c r="B47" s="137" t="s">
        <v>932</v>
      </c>
      <c r="C47" s="19">
        <v>16.81</v>
      </c>
      <c r="D47" s="20">
        <v>41</v>
      </c>
      <c r="E47" s="4"/>
      <c r="F47" s="136"/>
      <c r="G47" s="137"/>
      <c r="H47" s="19"/>
      <c r="I47" s="20" t="s">
        <v>952</v>
      </c>
    </row>
    <row r="48" spans="1:9" ht="13.5">
      <c r="A48" s="82" t="s">
        <v>508</v>
      </c>
      <c r="B48" s="83" t="s">
        <v>2</v>
      </c>
      <c r="C48" s="19">
        <v>16.88</v>
      </c>
      <c r="D48" s="20">
        <v>42</v>
      </c>
      <c r="E48" s="4"/>
      <c r="F48" s="82"/>
      <c r="G48" s="83"/>
      <c r="H48" s="19"/>
      <c r="I48" s="20" t="s">
        <v>952</v>
      </c>
    </row>
    <row r="49" spans="1:9" ht="13.5">
      <c r="A49" s="82" t="s">
        <v>509</v>
      </c>
      <c r="B49" s="83" t="s">
        <v>1037</v>
      </c>
      <c r="C49" s="19">
        <v>16.89</v>
      </c>
      <c r="D49" s="20">
        <v>43</v>
      </c>
      <c r="E49" s="4"/>
      <c r="F49" s="82"/>
      <c r="G49" s="83"/>
      <c r="H49" s="19"/>
      <c r="I49" s="20" t="s">
        <v>952</v>
      </c>
    </row>
    <row r="50" spans="1:9" ht="13.5">
      <c r="A50" s="82" t="s">
        <v>510</v>
      </c>
      <c r="B50" s="83" t="s">
        <v>511</v>
      </c>
      <c r="C50" s="19">
        <v>16.91</v>
      </c>
      <c r="D50" s="20">
        <v>44</v>
      </c>
      <c r="E50" s="4"/>
      <c r="F50" s="82"/>
      <c r="G50" s="83"/>
      <c r="H50" s="19"/>
      <c r="I50" s="20" t="s">
        <v>952</v>
      </c>
    </row>
    <row r="51" spans="1:9" ht="13.5">
      <c r="A51" s="82" t="s">
        <v>512</v>
      </c>
      <c r="B51" s="83" t="s">
        <v>69</v>
      </c>
      <c r="C51" s="19">
        <v>16.94</v>
      </c>
      <c r="D51" s="20">
        <v>45</v>
      </c>
      <c r="E51" s="4"/>
      <c r="F51" s="82"/>
      <c r="G51" s="83"/>
      <c r="H51" s="19"/>
      <c r="I51" s="20" t="s">
        <v>952</v>
      </c>
    </row>
    <row r="52" spans="1:9" ht="13.5">
      <c r="A52" s="82" t="s">
        <v>513</v>
      </c>
      <c r="B52" s="83" t="s">
        <v>924</v>
      </c>
      <c r="C52" s="19">
        <v>16.94</v>
      </c>
      <c r="D52" s="20">
        <v>45</v>
      </c>
      <c r="E52" s="4"/>
      <c r="F52" s="82"/>
      <c r="G52" s="83"/>
      <c r="H52" s="19"/>
      <c r="I52" s="20" t="s">
        <v>952</v>
      </c>
    </row>
    <row r="53" spans="1:9" ht="13.5">
      <c r="A53" s="82" t="s">
        <v>514</v>
      </c>
      <c r="B53" s="84" t="s">
        <v>19</v>
      </c>
      <c r="C53" s="19">
        <v>16.96</v>
      </c>
      <c r="D53" s="20">
        <v>47</v>
      </c>
      <c r="E53" s="4"/>
      <c r="F53" s="82"/>
      <c r="G53" s="84"/>
      <c r="H53" s="19"/>
      <c r="I53" s="20" t="s">
        <v>952</v>
      </c>
    </row>
    <row r="54" spans="1:9" ht="13.5">
      <c r="A54" s="82" t="s">
        <v>515</v>
      </c>
      <c r="B54" s="83" t="s">
        <v>930</v>
      </c>
      <c r="C54" s="19">
        <v>17.01</v>
      </c>
      <c r="D54" s="20">
        <v>48</v>
      </c>
      <c r="E54" s="4"/>
      <c r="F54" s="82"/>
      <c r="G54" s="83"/>
      <c r="H54" s="19"/>
      <c r="I54" s="20" t="s">
        <v>952</v>
      </c>
    </row>
    <row r="55" spans="1:9" ht="13.5">
      <c r="A55" s="136" t="s">
        <v>516</v>
      </c>
      <c r="B55" s="137" t="s">
        <v>81</v>
      </c>
      <c r="C55" s="19">
        <v>17.07</v>
      </c>
      <c r="D55" s="20">
        <v>49</v>
      </c>
      <c r="E55" s="4"/>
      <c r="F55" s="136"/>
      <c r="G55" s="137"/>
      <c r="H55" s="19"/>
      <c r="I55" s="20" t="s">
        <v>952</v>
      </c>
    </row>
    <row r="56" spans="1:9" ht="13.5">
      <c r="A56" s="82" t="s">
        <v>517</v>
      </c>
      <c r="B56" s="83" t="s">
        <v>19</v>
      </c>
      <c r="C56" s="19">
        <v>17.08</v>
      </c>
      <c r="D56" s="20">
        <v>50</v>
      </c>
      <c r="E56" s="4"/>
      <c r="F56" s="82"/>
      <c r="G56" s="83"/>
      <c r="H56" s="19"/>
      <c r="I56" s="20" t="s">
        <v>952</v>
      </c>
    </row>
    <row r="57" spans="1:9" ht="13.5">
      <c r="A57" s="138" t="s">
        <v>518</v>
      </c>
      <c r="B57" s="88" t="s">
        <v>413</v>
      </c>
      <c r="C57" s="19">
        <v>17.08</v>
      </c>
      <c r="D57" s="20">
        <v>50</v>
      </c>
      <c r="E57" s="4"/>
      <c r="F57" s="138"/>
      <c r="G57" s="88"/>
      <c r="H57" s="19"/>
      <c r="I57" s="20" t="s">
        <v>952</v>
      </c>
    </row>
    <row r="58" spans="1:9" ht="13.5">
      <c r="A58" s="82" t="s">
        <v>519</v>
      </c>
      <c r="B58" s="83" t="s">
        <v>60</v>
      </c>
      <c r="C58" s="19">
        <v>17.09</v>
      </c>
      <c r="D58" s="20">
        <v>52</v>
      </c>
      <c r="E58" s="4"/>
      <c r="F58" s="82"/>
      <c r="G58" s="83"/>
      <c r="H58" s="19"/>
      <c r="I58" s="20" t="s">
        <v>952</v>
      </c>
    </row>
    <row r="59" spans="1:9" ht="13.5">
      <c r="A59" s="82" t="s">
        <v>520</v>
      </c>
      <c r="B59" s="83" t="s">
        <v>17</v>
      </c>
      <c r="C59" s="19">
        <v>17.1</v>
      </c>
      <c r="D59" s="20">
        <v>53</v>
      </c>
      <c r="E59" s="4"/>
      <c r="F59" s="82"/>
      <c r="G59" s="83"/>
      <c r="H59" s="19"/>
      <c r="I59" s="20" t="s">
        <v>952</v>
      </c>
    </row>
    <row r="60" spans="1:9" ht="14.25" thickBot="1">
      <c r="A60" s="139" t="s">
        <v>521</v>
      </c>
      <c r="B60" s="140" t="s">
        <v>17</v>
      </c>
      <c r="C60" s="33">
        <v>17.11</v>
      </c>
      <c r="D60" s="34">
        <v>54</v>
      </c>
      <c r="E60" s="4"/>
      <c r="F60" s="139"/>
      <c r="G60" s="140"/>
      <c r="H60" s="33"/>
      <c r="I60" s="34" t="s">
        <v>952</v>
      </c>
    </row>
  </sheetData>
  <mergeCells count="2">
    <mergeCell ref="A1:D2"/>
    <mergeCell ref="A3:D4"/>
  </mergeCells>
  <printOptions/>
  <pageMargins left="0.75" right="0.75" top="1" bottom="1" header="0.512" footer="0.512"/>
  <pageSetup orientation="portrait" paperSize="12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45"/>
  <sheetViews>
    <sheetView workbookViewId="0" topLeftCell="A24">
      <selection activeCell="H26" sqref="H26"/>
    </sheetView>
  </sheetViews>
  <sheetFormatPr defaultColWidth="9.00390625" defaultRowHeight="13.5"/>
  <cols>
    <col min="1" max="1" width="17.25390625" style="0" customWidth="1"/>
    <col min="2" max="2" width="20.375" style="178" customWidth="1"/>
    <col min="4" max="4" width="9.375" style="0" customWidth="1"/>
    <col min="5" max="5" width="4.50390625" style="0" customWidth="1"/>
    <col min="6" max="6" width="18.25390625" style="0" customWidth="1"/>
    <col min="7" max="7" width="16.875" style="0" customWidth="1"/>
    <col min="8" max="8" width="13.125" style="0" customWidth="1"/>
    <col min="12" max="12" width="18.375" style="0" customWidth="1"/>
    <col min="13" max="13" width="18.00390625" style="0" customWidth="1"/>
  </cols>
  <sheetData>
    <row r="1" spans="1:4" ht="13.5" customHeight="1">
      <c r="A1" s="440" t="str">
        <f>'[11]基本データ'!$C$2</f>
        <v>第18回５府県交流小学生陸上大会</v>
      </c>
      <c r="B1" s="440"/>
      <c r="C1" s="440"/>
      <c r="D1" s="440"/>
    </row>
    <row r="2" spans="1:4" ht="13.5" customHeight="1">
      <c r="A2" s="440"/>
      <c r="B2" s="440"/>
      <c r="C2" s="440"/>
      <c r="D2" s="440"/>
    </row>
    <row r="3" spans="1:4" ht="13.5" customHeight="1">
      <c r="A3" s="440" t="str">
        <f>'[11]基本データ'!$C$4</f>
        <v>6年　男子　８００ｍ</v>
      </c>
      <c r="B3" s="440"/>
      <c r="C3" s="440"/>
      <c r="D3" s="440"/>
    </row>
    <row r="4" spans="1:4" ht="13.5" customHeight="1">
      <c r="A4" s="440"/>
      <c r="B4" s="440"/>
      <c r="C4" s="440"/>
      <c r="D4" s="440"/>
    </row>
    <row r="5" spans="1:4" ht="14.25" thickBot="1">
      <c r="A5" s="4"/>
      <c r="B5" s="3"/>
      <c r="C5" s="4"/>
      <c r="D5" s="35"/>
    </row>
    <row r="6" spans="1:4" ht="14.25" thickBot="1">
      <c r="A6" s="76" t="s">
        <v>907</v>
      </c>
      <c r="B6" s="77" t="s">
        <v>1001</v>
      </c>
      <c r="C6" s="7" t="s">
        <v>909</v>
      </c>
      <c r="D6" s="8" t="s">
        <v>910</v>
      </c>
    </row>
    <row r="7" spans="1:4" ht="13.5">
      <c r="A7" s="174" t="s">
        <v>522</v>
      </c>
      <c r="B7" s="177" t="s">
        <v>924</v>
      </c>
      <c r="C7" s="176">
        <v>0.0016113425925925924</v>
      </c>
      <c r="D7" s="51">
        <v>1</v>
      </c>
    </row>
    <row r="8" spans="1:4" ht="13.5">
      <c r="A8" s="174" t="s">
        <v>523</v>
      </c>
      <c r="B8" s="177" t="s">
        <v>524</v>
      </c>
      <c r="C8" s="176">
        <v>0.0016527777777777775</v>
      </c>
      <c r="D8" s="51">
        <v>2</v>
      </c>
    </row>
    <row r="9" spans="1:4" ht="13.5">
      <c r="A9" s="174" t="s">
        <v>525</v>
      </c>
      <c r="B9" s="177" t="s">
        <v>924</v>
      </c>
      <c r="C9" s="176">
        <v>0.001655324074074074</v>
      </c>
      <c r="D9" s="51">
        <v>3</v>
      </c>
    </row>
    <row r="10" spans="1:4" ht="12.75" customHeight="1">
      <c r="A10" s="174" t="s">
        <v>526</v>
      </c>
      <c r="B10" s="177" t="s">
        <v>949</v>
      </c>
      <c r="C10" s="176">
        <v>0.0016778935185185187</v>
      </c>
      <c r="D10" s="51">
        <v>4</v>
      </c>
    </row>
    <row r="11" spans="1:4" ht="15.75" customHeight="1">
      <c r="A11" s="174" t="s">
        <v>527</v>
      </c>
      <c r="B11" s="177" t="s">
        <v>528</v>
      </c>
      <c r="C11" s="176">
        <v>0.0016912037037037037</v>
      </c>
      <c r="D11" s="51">
        <v>5</v>
      </c>
    </row>
    <row r="12" spans="1:4" ht="13.5">
      <c r="A12" s="174" t="s">
        <v>529</v>
      </c>
      <c r="B12" s="177" t="s">
        <v>935</v>
      </c>
      <c r="C12" s="176">
        <v>0.0016993055555555555</v>
      </c>
      <c r="D12" s="51">
        <v>6</v>
      </c>
    </row>
    <row r="13" spans="1:4" ht="13.5">
      <c r="A13" s="174" t="s">
        <v>530</v>
      </c>
      <c r="B13" s="177" t="s">
        <v>531</v>
      </c>
      <c r="C13" s="176">
        <v>0.0017034722222222223</v>
      </c>
      <c r="D13" s="51">
        <v>7</v>
      </c>
    </row>
    <row r="14" spans="1:4" ht="13.5">
      <c r="A14" s="174" t="s">
        <v>532</v>
      </c>
      <c r="B14" s="177" t="s">
        <v>533</v>
      </c>
      <c r="C14" s="176">
        <v>0.0017206018518518518</v>
      </c>
      <c r="D14" s="51">
        <v>8</v>
      </c>
    </row>
    <row r="15" spans="1:4" ht="13.5">
      <c r="A15" s="174" t="s">
        <v>534</v>
      </c>
      <c r="B15" s="177" t="s">
        <v>524</v>
      </c>
      <c r="C15" s="176">
        <v>0.0017652777777777777</v>
      </c>
      <c r="D15" s="51">
        <v>9</v>
      </c>
    </row>
    <row r="16" spans="1:4" ht="15.75" customHeight="1">
      <c r="A16" s="174" t="s">
        <v>535</v>
      </c>
      <c r="B16" s="177" t="s">
        <v>536</v>
      </c>
      <c r="C16" s="176">
        <v>0.001765625</v>
      </c>
      <c r="D16" s="51">
        <v>10</v>
      </c>
    </row>
    <row r="17" spans="1:4" ht="13.5">
      <c r="A17" s="174" t="s">
        <v>537</v>
      </c>
      <c r="B17" s="177" t="s">
        <v>957</v>
      </c>
      <c r="C17" s="176">
        <v>0.0017662037037037039</v>
      </c>
      <c r="D17" s="51">
        <v>11</v>
      </c>
    </row>
    <row r="18" spans="1:4" ht="13.5">
      <c r="A18" s="174" t="s">
        <v>538</v>
      </c>
      <c r="B18" s="177" t="s">
        <v>539</v>
      </c>
      <c r="C18" s="176">
        <v>0.001768634259259259</v>
      </c>
      <c r="D18" s="51">
        <v>12</v>
      </c>
    </row>
    <row r="19" spans="1:4" ht="13.5">
      <c r="A19" s="174" t="s">
        <v>540</v>
      </c>
      <c r="B19" s="177" t="s">
        <v>933</v>
      </c>
      <c r="C19" s="176">
        <v>0.0017697916666666667</v>
      </c>
      <c r="D19" s="51">
        <v>13</v>
      </c>
    </row>
    <row r="20" spans="1:4" ht="13.5">
      <c r="A20" s="174" t="s">
        <v>541</v>
      </c>
      <c r="B20" s="177" t="s">
        <v>542</v>
      </c>
      <c r="C20" s="176">
        <v>0.001770949074074074</v>
      </c>
      <c r="D20" s="51">
        <v>14</v>
      </c>
    </row>
    <row r="21" spans="1:4" ht="13.5">
      <c r="A21" s="174" t="s">
        <v>543</v>
      </c>
      <c r="B21" s="177" t="s">
        <v>924</v>
      </c>
      <c r="C21" s="176">
        <v>0.0017717592592592594</v>
      </c>
      <c r="D21" s="51">
        <v>15</v>
      </c>
    </row>
    <row r="22" spans="1:4" ht="13.5">
      <c r="A22" s="174" t="s">
        <v>544</v>
      </c>
      <c r="B22" s="177" t="s">
        <v>545</v>
      </c>
      <c r="C22" s="176">
        <v>0.001782986111111111</v>
      </c>
      <c r="D22" s="51">
        <v>16</v>
      </c>
    </row>
    <row r="23" spans="1:4" ht="13.5">
      <c r="A23" s="174" t="s">
        <v>546</v>
      </c>
      <c r="B23" s="177" t="s">
        <v>924</v>
      </c>
      <c r="C23" s="176">
        <v>0.001824537037037037</v>
      </c>
      <c r="D23" s="51">
        <v>17</v>
      </c>
    </row>
    <row r="24" spans="1:4" ht="13.5">
      <c r="A24" s="174" t="s">
        <v>547</v>
      </c>
      <c r="B24" s="177" t="s">
        <v>924</v>
      </c>
      <c r="C24" s="176">
        <v>0.001846064814814815</v>
      </c>
      <c r="D24" s="51">
        <v>18</v>
      </c>
    </row>
    <row r="25" spans="1:4" ht="13.5">
      <c r="A25" s="174" t="s">
        <v>548</v>
      </c>
      <c r="B25" s="177" t="s">
        <v>549</v>
      </c>
      <c r="C25" s="176">
        <v>0.0018472222222222223</v>
      </c>
      <c r="D25" s="51">
        <v>19</v>
      </c>
    </row>
    <row r="26" spans="1:4" ht="13.5">
      <c r="A26" s="174" t="s">
        <v>550</v>
      </c>
      <c r="B26" s="177" t="s">
        <v>551</v>
      </c>
      <c r="C26" s="176">
        <v>0.0018574074074074074</v>
      </c>
      <c r="D26" s="51">
        <v>20</v>
      </c>
    </row>
    <row r="27" spans="1:4" ht="15" customHeight="1">
      <c r="A27" s="174" t="s">
        <v>552</v>
      </c>
      <c r="B27" s="177" t="s">
        <v>549</v>
      </c>
      <c r="C27" s="176">
        <v>0.0018582175925925925</v>
      </c>
      <c r="D27" s="51">
        <v>21</v>
      </c>
    </row>
    <row r="28" spans="1:4" ht="13.5">
      <c r="A28" s="174" t="s">
        <v>553</v>
      </c>
      <c r="B28" s="177" t="s">
        <v>943</v>
      </c>
      <c r="C28" s="176">
        <v>0.0018986111111111111</v>
      </c>
      <c r="D28" s="51">
        <v>22</v>
      </c>
    </row>
    <row r="29" spans="1:4" ht="13.5">
      <c r="A29" s="174" t="s">
        <v>554</v>
      </c>
      <c r="B29" s="177" t="s">
        <v>555</v>
      </c>
      <c r="C29" s="176">
        <v>0.0019081018518518518</v>
      </c>
      <c r="D29" s="51">
        <v>23</v>
      </c>
    </row>
    <row r="30" spans="1:4" ht="13.5">
      <c r="A30" s="174" t="s">
        <v>556</v>
      </c>
      <c r="B30" s="177" t="s">
        <v>557</v>
      </c>
      <c r="C30" s="176">
        <v>0.0019163194444444445</v>
      </c>
      <c r="D30" s="51">
        <v>24</v>
      </c>
    </row>
    <row r="31" spans="1:4" ht="13.5">
      <c r="A31" s="174" t="s">
        <v>558</v>
      </c>
      <c r="B31" s="177" t="s">
        <v>949</v>
      </c>
      <c r="C31" s="176">
        <v>0.001916550925925926</v>
      </c>
      <c r="D31" s="51">
        <v>25</v>
      </c>
    </row>
    <row r="32" spans="1:4" ht="13.5">
      <c r="A32" s="174" t="s">
        <v>559</v>
      </c>
      <c r="B32" s="177" t="s">
        <v>560</v>
      </c>
      <c r="C32" s="176">
        <v>0.0019168981481481483</v>
      </c>
      <c r="D32" s="51">
        <v>26</v>
      </c>
    </row>
    <row r="33" spans="1:4" ht="13.5">
      <c r="A33" s="174" t="s">
        <v>561</v>
      </c>
      <c r="B33" s="177" t="s">
        <v>562</v>
      </c>
      <c r="C33" s="176">
        <v>0.0019343750000000001</v>
      </c>
      <c r="D33" s="51">
        <v>27</v>
      </c>
    </row>
    <row r="34" spans="1:4" ht="13.5">
      <c r="A34" s="174" t="s">
        <v>563</v>
      </c>
      <c r="B34" s="177" t="s">
        <v>564</v>
      </c>
      <c r="C34" s="176">
        <v>0.0019427083333333334</v>
      </c>
      <c r="D34" s="51">
        <v>28</v>
      </c>
    </row>
    <row r="35" spans="1:4" ht="13.5">
      <c r="A35" s="174" t="s">
        <v>565</v>
      </c>
      <c r="B35" s="177" t="s">
        <v>924</v>
      </c>
      <c r="C35" s="176">
        <v>0.001959027777777778</v>
      </c>
      <c r="D35" s="51">
        <v>29</v>
      </c>
    </row>
    <row r="36" spans="1:4" ht="13.5">
      <c r="A36" s="174" t="s">
        <v>566</v>
      </c>
      <c r="B36" s="177" t="s">
        <v>549</v>
      </c>
      <c r="C36" s="176">
        <v>0.001961226851851852</v>
      </c>
      <c r="D36" s="51">
        <v>30</v>
      </c>
    </row>
    <row r="37" spans="1:4" ht="13.5">
      <c r="A37" s="174" t="s">
        <v>567</v>
      </c>
      <c r="B37" s="177" t="s">
        <v>564</v>
      </c>
      <c r="C37" s="176">
        <v>0.0019630787037037034</v>
      </c>
      <c r="D37" s="51">
        <v>31</v>
      </c>
    </row>
    <row r="38" spans="1:4" ht="13.5">
      <c r="A38" s="174" t="s">
        <v>568</v>
      </c>
      <c r="B38" s="177" t="s">
        <v>562</v>
      </c>
      <c r="C38" s="176">
        <v>0.001963541666666667</v>
      </c>
      <c r="D38" s="51">
        <v>32</v>
      </c>
    </row>
    <row r="39" spans="1:4" ht="13.5">
      <c r="A39" s="174" t="s">
        <v>569</v>
      </c>
      <c r="B39" s="177" t="s">
        <v>549</v>
      </c>
      <c r="C39" s="176">
        <v>0.001972337962962963</v>
      </c>
      <c r="D39" s="51">
        <v>33</v>
      </c>
    </row>
    <row r="40" spans="1:4" ht="13.5">
      <c r="A40" s="174" t="s">
        <v>570</v>
      </c>
      <c r="B40" s="177" t="s">
        <v>571</v>
      </c>
      <c r="C40" s="176">
        <v>0.001987268518518519</v>
      </c>
      <c r="D40" s="51">
        <v>34</v>
      </c>
    </row>
    <row r="41" spans="1:4" ht="13.5">
      <c r="A41" s="174" t="s">
        <v>572</v>
      </c>
      <c r="B41" s="177" t="s">
        <v>564</v>
      </c>
      <c r="C41" s="176">
        <v>0.001997800925925926</v>
      </c>
      <c r="D41" s="51">
        <v>35</v>
      </c>
    </row>
    <row r="42" spans="1:4" ht="15.75" customHeight="1">
      <c r="A42" s="174" t="s">
        <v>573</v>
      </c>
      <c r="B42" s="177" t="s">
        <v>574</v>
      </c>
      <c r="C42" s="176">
        <v>0.0020109953703703705</v>
      </c>
      <c r="D42" s="51">
        <v>36</v>
      </c>
    </row>
    <row r="43" spans="1:4" ht="13.5">
      <c r="A43" s="174" t="s">
        <v>575</v>
      </c>
      <c r="B43" s="177" t="s">
        <v>560</v>
      </c>
      <c r="C43" s="176">
        <v>0.002011111111111111</v>
      </c>
      <c r="D43" s="51">
        <v>37</v>
      </c>
    </row>
    <row r="44" spans="1:4" ht="13.5">
      <c r="A44" s="174" t="s">
        <v>576</v>
      </c>
      <c r="B44" s="177" t="s">
        <v>577</v>
      </c>
      <c r="C44" s="176">
        <v>0.0020921296296296295</v>
      </c>
      <c r="D44" s="51">
        <v>38</v>
      </c>
    </row>
    <row r="45" spans="1:4" ht="13.5">
      <c r="A45" s="174" t="s">
        <v>578</v>
      </c>
      <c r="B45" s="177" t="s">
        <v>947</v>
      </c>
      <c r="C45" s="176">
        <v>0.0021302083333333333</v>
      </c>
      <c r="D45" s="51">
        <v>39</v>
      </c>
    </row>
  </sheetData>
  <mergeCells count="2">
    <mergeCell ref="A1:D2"/>
    <mergeCell ref="A3:D4"/>
  </mergeCells>
  <printOptions/>
  <pageMargins left="0.75" right="0.75" top="1" bottom="1" header="0.512" footer="0.512"/>
  <pageSetup orientation="portrait" paperSize="12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44"/>
  <sheetViews>
    <sheetView workbookViewId="0" topLeftCell="A23">
      <selection activeCell="B5" sqref="B1:B16384"/>
    </sheetView>
  </sheetViews>
  <sheetFormatPr defaultColWidth="9.00390625" defaultRowHeight="13.5"/>
  <cols>
    <col min="1" max="1" width="17.25390625" style="0" customWidth="1"/>
    <col min="2" max="2" width="20.375" style="178" customWidth="1"/>
    <col min="4" max="4" width="9.375" style="0" customWidth="1"/>
    <col min="5" max="5" width="4.50390625" style="0" customWidth="1"/>
    <col min="6" max="6" width="18.25390625" style="0" customWidth="1"/>
    <col min="7" max="7" width="16.875" style="0" customWidth="1"/>
    <col min="8" max="8" width="13.125" style="0" customWidth="1"/>
    <col min="12" max="12" width="18.375" style="0" customWidth="1"/>
    <col min="13" max="13" width="18.00390625" style="0" customWidth="1"/>
  </cols>
  <sheetData>
    <row r="1" spans="1:4" ht="13.5" customHeight="1">
      <c r="A1" s="440" t="str">
        <f>'[12]基本データ'!$C$2</f>
        <v>第18回５府県交流小学生陸上大会</v>
      </c>
      <c r="B1" s="440"/>
      <c r="C1" s="440"/>
      <c r="D1" s="440"/>
    </row>
    <row r="2" spans="1:4" ht="13.5" customHeight="1">
      <c r="A2" s="440"/>
      <c r="B2" s="440"/>
      <c r="C2" s="440"/>
      <c r="D2" s="440"/>
    </row>
    <row r="3" spans="1:4" ht="13.5" customHeight="1">
      <c r="A3" s="440" t="str">
        <f>'[12]基本データ'!$C$4</f>
        <v>5年　男子　８００ｍ</v>
      </c>
      <c r="B3" s="440"/>
      <c r="C3" s="440"/>
      <c r="D3" s="440"/>
    </row>
    <row r="4" spans="1:4" ht="13.5" customHeight="1">
      <c r="A4" s="440"/>
      <c r="B4" s="440"/>
      <c r="C4" s="440"/>
      <c r="D4" s="440"/>
    </row>
    <row r="5" spans="1:4" ht="14.25" thickBot="1">
      <c r="A5" s="4"/>
      <c r="B5" s="3"/>
      <c r="C5" s="4"/>
      <c r="D5" s="35"/>
    </row>
    <row r="6" spans="1:4" ht="14.25" thickBot="1">
      <c r="A6" s="76" t="s">
        <v>907</v>
      </c>
      <c r="B6" s="77" t="s">
        <v>1001</v>
      </c>
      <c r="C6" s="7" t="s">
        <v>909</v>
      </c>
      <c r="D6" s="8" t="s">
        <v>910</v>
      </c>
    </row>
    <row r="7" spans="1:4" ht="13.5">
      <c r="A7" s="174" t="s">
        <v>579</v>
      </c>
      <c r="B7" s="177" t="s">
        <v>524</v>
      </c>
      <c r="C7" s="176">
        <v>0.0016596064814814815</v>
      </c>
      <c r="D7" s="51">
        <v>1</v>
      </c>
    </row>
    <row r="8" spans="1:4" ht="13.5">
      <c r="A8" s="174" t="s">
        <v>580</v>
      </c>
      <c r="B8" s="177" t="s">
        <v>924</v>
      </c>
      <c r="C8" s="176">
        <v>0.0017111111111111112</v>
      </c>
      <c r="D8" s="51">
        <v>2</v>
      </c>
    </row>
    <row r="9" spans="1:4" ht="13.5">
      <c r="A9" s="174" t="s">
        <v>581</v>
      </c>
      <c r="B9" s="177" t="s">
        <v>924</v>
      </c>
      <c r="C9" s="176">
        <v>0.0017310185185185187</v>
      </c>
      <c r="D9" s="51">
        <v>3</v>
      </c>
    </row>
    <row r="10" spans="1:4" ht="12.75" customHeight="1">
      <c r="A10" s="174" t="s">
        <v>582</v>
      </c>
      <c r="B10" s="177" t="s">
        <v>531</v>
      </c>
      <c r="C10" s="176">
        <v>0.001747337962962963</v>
      </c>
      <c r="D10" s="51">
        <v>4</v>
      </c>
    </row>
    <row r="11" spans="1:4" ht="15.75" customHeight="1">
      <c r="A11" s="174" t="s">
        <v>583</v>
      </c>
      <c r="B11" s="177" t="s">
        <v>924</v>
      </c>
      <c r="C11" s="176">
        <v>0.0017744212962962963</v>
      </c>
      <c r="D11" s="51">
        <v>5</v>
      </c>
    </row>
    <row r="12" spans="1:4" ht="13.5">
      <c r="A12" s="174" t="s">
        <v>584</v>
      </c>
      <c r="B12" s="177" t="s">
        <v>585</v>
      </c>
      <c r="C12" s="176">
        <v>0.0017777777777777776</v>
      </c>
      <c r="D12" s="51">
        <v>6</v>
      </c>
    </row>
    <row r="13" spans="1:4" ht="13.5">
      <c r="A13" s="174" t="s">
        <v>586</v>
      </c>
      <c r="B13" s="177" t="s">
        <v>528</v>
      </c>
      <c r="C13" s="176">
        <v>0.0018002314814814816</v>
      </c>
      <c r="D13" s="51">
        <v>7</v>
      </c>
    </row>
    <row r="14" spans="1:4" ht="13.5">
      <c r="A14" s="174" t="s">
        <v>587</v>
      </c>
      <c r="B14" s="177" t="s">
        <v>924</v>
      </c>
      <c r="C14" s="176">
        <v>0.0018231481481481482</v>
      </c>
      <c r="D14" s="51">
        <v>8</v>
      </c>
    </row>
    <row r="15" spans="1:4" ht="13.5">
      <c r="A15" s="174" t="s">
        <v>588</v>
      </c>
      <c r="B15" s="177" t="s">
        <v>949</v>
      </c>
      <c r="C15" s="176">
        <v>0.0018253472222222221</v>
      </c>
      <c r="D15" s="51">
        <v>9</v>
      </c>
    </row>
    <row r="16" spans="1:4" ht="15.75" customHeight="1">
      <c r="A16" s="174" t="s">
        <v>589</v>
      </c>
      <c r="B16" s="177" t="s">
        <v>943</v>
      </c>
      <c r="C16" s="176">
        <v>0.001825462962962963</v>
      </c>
      <c r="D16" s="51">
        <v>10</v>
      </c>
    </row>
    <row r="17" spans="1:4" ht="13.5">
      <c r="A17" s="174" t="s">
        <v>590</v>
      </c>
      <c r="B17" s="177" t="s">
        <v>947</v>
      </c>
      <c r="C17" s="176">
        <v>0.0018364583333333332</v>
      </c>
      <c r="D17" s="51">
        <v>11</v>
      </c>
    </row>
    <row r="18" spans="1:4" ht="13.5">
      <c r="A18" s="174" t="s">
        <v>591</v>
      </c>
      <c r="B18" s="177" t="s">
        <v>942</v>
      </c>
      <c r="C18" s="176">
        <v>0.001870138888888889</v>
      </c>
      <c r="D18" s="51">
        <v>12</v>
      </c>
    </row>
    <row r="19" spans="1:4" ht="13.5">
      <c r="A19" s="174" t="s">
        <v>592</v>
      </c>
      <c r="B19" s="177" t="s">
        <v>593</v>
      </c>
      <c r="C19" s="176">
        <v>0.0018711805555555556</v>
      </c>
      <c r="D19" s="51">
        <v>13</v>
      </c>
    </row>
    <row r="20" spans="1:4" ht="13.5">
      <c r="A20" s="174" t="s">
        <v>594</v>
      </c>
      <c r="B20" s="177" t="s">
        <v>595</v>
      </c>
      <c r="C20" s="176">
        <v>0.0018765046296296299</v>
      </c>
      <c r="D20" s="51">
        <v>14</v>
      </c>
    </row>
    <row r="21" spans="1:4" ht="13.5">
      <c r="A21" s="174" t="s">
        <v>596</v>
      </c>
      <c r="B21" s="177" t="s">
        <v>957</v>
      </c>
      <c r="C21" s="176">
        <v>0.0018805555555555557</v>
      </c>
      <c r="D21" s="51">
        <v>15</v>
      </c>
    </row>
    <row r="22" spans="1:4" ht="13.5">
      <c r="A22" s="174" t="s">
        <v>597</v>
      </c>
      <c r="B22" s="177" t="s">
        <v>562</v>
      </c>
      <c r="C22" s="176">
        <v>0.0018898148148148149</v>
      </c>
      <c r="D22" s="51">
        <v>16</v>
      </c>
    </row>
    <row r="23" spans="1:4" ht="13.5">
      <c r="A23" s="174" t="s">
        <v>598</v>
      </c>
      <c r="B23" s="177" t="s">
        <v>599</v>
      </c>
      <c r="C23" s="176">
        <v>0.0018907407407407406</v>
      </c>
      <c r="D23" s="51">
        <v>17</v>
      </c>
    </row>
    <row r="24" spans="1:4" ht="13.5">
      <c r="A24" s="174" t="s">
        <v>600</v>
      </c>
      <c r="B24" s="177" t="s">
        <v>601</v>
      </c>
      <c r="C24" s="176">
        <v>0.0018929398148148145</v>
      </c>
      <c r="D24" s="51">
        <v>18</v>
      </c>
    </row>
    <row r="25" spans="1:4" ht="13.5">
      <c r="A25" s="174" t="s">
        <v>602</v>
      </c>
      <c r="B25" s="177" t="s">
        <v>599</v>
      </c>
      <c r="C25" s="176">
        <v>0.0018979166666666667</v>
      </c>
      <c r="D25" s="51">
        <v>19</v>
      </c>
    </row>
    <row r="26" spans="1:4" ht="13.5">
      <c r="A26" s="174" t="s">
        <v>603</v>
      </c>
      <c r="B26" s="177" t="s">
        <v>539</v>
      </c>
      <c r="C26" s="176">
        <v>0.0019024305555555556</v>
      </c>
      <c r="D26" s="51">
        <v>20</v>
      </c>
    </row>
    <row r="27" spans="1:4" ht="15" customHeight="1">
      <c r="A27" s="174" t="s">
        <v>604</v>
      </c>
      <c r="B27" s="177" t="s">
        <v>560</v>
      </c>
      <c r="C27" s="176">
        <v>0.0019417824074074075</v>
      </c>
      <c r="D27" s="51">
        <v>21</v>
      </c>
    </row>
    <row r="28" spans="1:4" ht="13.5">
      <c r="A28" s="174" t="s">
        <v>605</v>
      </c>
      <c r="B28" s="177" t="s">
        <v>571</v>
      </c>
      <c r="C28" s="176">
        <v>0.0019496527777777778</v>
      </c>
      <c r="D28" s="51">
        <v>22</v>
      </c>
    </row>
    <row r="29" spans="1:4" ht="13.5">
      <c r="A29" s="174" t="s">
        <v>606</v>
      </c>
      <c r="B29" s="177" t="s">
        <v>607</v>
      </c>
      <c r="C29" s="176">
        <v>0.001967592592592593</v>
      </c>
      <c r="D29" s="51">
        <v>23</v>
      </c>
    </row>
    <row r="30" spans="1:4" ht="13.5">
      <c r="A30" s="174" t="s">
        <v>608</v>
      </c>
      <c r="B30" s="177" t="s">
        <v>924</v>
      </c>
      <c r="C30" s="176">
        <v>0.0019788194444444445</v>
      </c>
      <c r="D30" s="51">
        <v>24</v>
      </c>
    </row>
    <row r="31" spans="1:4" ht="13.5">
      <c r="A31" s="174" t="s">
        <v>609</v>
      </c>
      <c r="B31" s="177" t="s">
        <v>549</v>
      </c>
      <c r="C31" s="176">
        <v>0.001984490740740741</v>
      </c>
      <c r="D31" s="51">
        <v>25</v>
      </c>
    </row>
    <row r="32" spans="1:4" ht="13.5">
      <c r="A32" s="174" t="s">
        <v>610</v>
      </c>
      <c r="B32" s="177" t="s">
        <v>932</v>
      </c>
      <c r="C32" s="176">
        <v>0.0020001157407407407</v>
      </c>
      <c r="D32" s="51">
        <v>26</v>
      </c>
    </row>
    <row r="33" spans="1:4" ht="13.5">
      <c r="A33" s="174" t="s">
        <v>611</v>
      </c>
      <c r="B33" s="177" t="s">
        <v>542</v>
      </c>
      <c r="C33" s="176">
        <v>0.0020162037037037036</v>
      </c>
      <c r="D33" s="51">
        <v>27</v>
      </c>
    </row>
    <row r="34" spans="1:4" ht="13.5">
      <c r="A34" s="174" t="s">
        <v>612</v>
      </c>
      <c r="B34" s="177" t="s">
        <v>947</v>
      </c>
      <c r="C34" s="176">
        <v>0.002018287037037037</v>
      </c>
      <c r="D34" s="51">
        <v>28</v>
      </c>
    </row>
    <row r="35" spans="1:4" ht="13.5">
      <c r="A35" s="174" t="s">
        <v>613</v>
      </c>
      <c r="B35" s="177" t="s">
        <v>614</v>
      </c>
      <c r="C35" s="176">
        <v>0.0020211805555555556</v>
      </c>
      <c r="D35" s="51">
        <v>29</v>
      </c>
    </row>
    <row r="36" spans="1:4" ht="13.5">
      <c r="A36" s="174" t="s">
        <v>615</v>
      </c>
      <c r="B36" s="177" t="s">
        <v>924</v>
      </c>
      <c r="C36" s="176">
        <v>0.0020239583333333333</v>
      </c>
      <c r="D36" s="51">
        <v>30</v>
      </c>
    </row>
    <row r="37" spans="1:4" ht="13.5">
      <c r="A37" s="174" t="s">
        <v>616</v>
      </c>
      <c r="B37" s="177" t="s">
        <v>595</v>
      </c>
      <c r="C37" s="176">
        <v>0.0020430555555555558</v>
      </c>
      <c r="D37" s="51">
        <v>31</v>
      </c>
    </row>
    <row r="38" spans="1:4" ht="13.5">
      <c r="A38" s="174" t="s">
        <v>617</v>
      </c>
      <c r="B38" s="177" t="s">
        <v>618</v>
      </c>
      <c r="C38" s="176">
        <v>0.002049421296296296</v>
      </c>
      <c r="D38" s="51">
        <v>32</v>
      </c>
    </row>
    <row r="39" spans="1:4" ht="13.5">
      <c r="A39" s="174" t="s">
        <v>619</v>
      </c>
      <c r="B39" s="177" t="s">
        <v>947</v>
      </c>
      <c r="C39" s="176">
        <v>0.0020833333333333333</v>
      </c>
      <c r="D39" s="51">
        <v>33</v>
      </c>
    </row>
    <row r="40" spans="1:4" ht="13.5">
      <c r="A40" s="174" t="s">
        <v>620</v>
      </c>
      <c r="B40" s="177" t="s">
        <v>621</v>
      </c>
      <c r="C40" s="176">
        <v>0.002085532407407407</v>
      </c>
      <c r="D40" s="51">
        <v>34</v>
      </c>
    </row>
    <row r="41" spans="1:4" ht="13.5">
      <c r="A41" s="174" t="s">
        <v>622</v>
      </c>
      <c r="B41" s="177" t="s">
        <v>930</v>
      </c>
      <c r="C41" s="176">
        <v>0.0020973379629629627</v>
      </c>
      <c r="D41" s="51">
        <v>35</v>
      </c>
    </row>
    <row r="42" spans="1:4" ht="15.75" customHeight="1">
      <c r="A42" s="174" t="s">
        <v>623</v>
      </c>
      <c r="B42" s="177" t="s">
        <v>1213</v>
      </c>
      <c r="C42" s="176">
        <v>0.0020996527777777775</v>
      </c>
      <c r="D42" s="51">
        <v>36</v>
      </c>
    </row>
    <row r="43" spans="1:4" ht="13.5">
      <c r="A43" s="174" t="s">
        <v>624</v>
      </c>
      <c r="B43" s="177" t="s">
        <v>539</v>
      </c>
      <c r="C43" s="176">
        <v>0.002104050925925926</v>
      </c>
      <c r="D43" s="51">
        <v>37</v>
      </c>
    </row>
    <row r="44" spans="1:4" ht="13.5">
      <c r="A44" s="174" t="s">
        <v>625</v>
      </c>
      <c r="B44" s="177" t="s">
        <v>595</v>
      </c>
      <c r="C44" s="176">
        <v>0.002218981481481481</v>
      </c>
      <c r="D44" s="51">
        <v>38</v>
      </c>
    </row>
  </sheetData>
  <mergeCells count="2">
    <mergeCell ref="A1:D2"/>
    <mergeCell ref="A3:D4"/>
  </mergeCells>
  <printOptions/>
  <pageMargins left="0.75" right="0.75" top="1" bottom="1" header="0.512" footer="0.512"/>
  <pageSetup orientation="portrait" paperSize="12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37"/>
  <sheetViews>
    <sheetView workbookViewId="0" topLeftCell="A15">
      <selection activeCell="B15" sqref="B1:B16384"/>
    </sheetView>
  </sheetViews>
  <sheetFormatPr defaultColWidth="9.00390625" defaultRowHeight="13.5"/>
  <cols>
    <col min="1" max="1" width="17.25390625" style="0" customWidth="1"/>
    <col min="2" max="2" width="20.375" style="178" customWidth="1"/>
    <col min="4" max="4" width="9.375" style="0" customWidth="1"/>
    <col min="5" max="5" width="4.50390625" style="0" customWidth="1"/>
    <col min="6" max="6" width="18.25390625" style="0" customWidth="1"/>
    <col min="7" max="7" width="16.875" style="0" customWidth="1"/>
    <col min="8" max="8" width="13.125" style="0" customWidth="1"/>
    <col min="12" max="12" width="18.375" style="0" customWidth="1"/>
    <col min="13" max="13" width="18.00390625" style="0" customWidth="1"/>
  </cols>
  <sheetData>
    <row r="1" spans="1:4" ht="13.5" customHeight="1">
      <c r="A1" s="440" t="str">
        <f>'[13]基本データ'!$C$2</f>
        <v>第18回５府県交流小学生陸上大会</v>
      </c>
      <c r="B1" s="440"/>
      <c r="C1" s="440"/>
      <c r="D1" s="440"/>
    </row>
    <row r="2" spans="1:4" ht="13.5" customHeight="1">
      <c r="A2" s="440"/>
      <c r="B2" s="440"/>
      <c r="C2" s="440"/>
      <c r="D2" s="440"/>
    </row>
    <row r="3" spans="1:4" ht="13.5" customHeight="1">
      <c r="A3" s="440" t="str">
        <f>'[13]基本データ'!$C$4</f>
        <v>4年　男子　８００ｍ</v>
      </c>
      <c r="B3" s="440"/>
      <c r="C3" s="440"/>
      <c r="D3" s="440"/>
    </row>
    <row r="4" spans="1:4" ht="13.5" customHeight="1">
      <c r="A4" s="440"/>
      <c r="B4" s="440"/>
      <c r="C4" s="440"/>
      <c r="D4" s="440"/>
    </row>
    <row r="5" spans="1:4" ht="14.25" thickBot="1">
      <c r="A5" s="4"/>
      <c r="B5" s="3"/>
      <c r="C5" s="4"/>
      <c r="D5" s="35"/>
    </row>
    <row r="6" spans="1:4" ht="14.25" thickBot="1">
      <c r="A6" s="76" t="s">
        <v>907</v>
      </c>
      <c r="B6" s="77" t="s">
        <v>1001</v>
      </c>
      <c r="C6" s="7" t="s">
        <v>909</v>
      </c>
      <c r="D6" s="8" t="s">
        <v>910</v>
      </c>
    </row>
    <row r="7" spans="1:4" ht="13.5">
      <c r="A7" s="174" t="s">
        <v>626</v>
      </c>
      <c r="B7" s="177" t="s">
        <v>531</v>
      </c>
      <c r="C7" s="176">
        <v>0.0018299768518518517</v>
      </c>
      <c r="D7" s="51">
        <v>1</v>
      </c>
    </row>
    <row r="8" spans="1:4" ht="13.5">
      <c r="A8" s="174" t="s">
        <v>627</v>
      </c>
      <c r="B8" s="177" t="s">
        <v>943</v>
      </c>
      <c r="C8" s="176">
        <v>0.0018966435185185186</v>
      </c>
      <c r="D8" s="51">
        <v>2</v>
      </c>
    </row>
    <row r="9" spans="1:4" ht="13.5">
      <c r="A9" s="174" t="s">
        <v>628</v>
      </c>
      <c r="B9" s="177" t="s">
        <v>957</v>
      </c>
      <c r="C9" s="176">
        <v>0.0019017361111111112</v>
      </c>
      <c r="D9" s="51">
        <v>3</v>
      </c>
    </row>
    <row r="10" spans="1:4" ht="12.75" customHeight="1">
      <c r="A10" s="174" t="s">
        <v>629</v>
      </c>
      <c r="B10" s="177" t="s">
        <v>630</v>
      </c>
      <c r="C10" s="176">
        <v>0.0019064814814814814</v>
      </c>
      <c r="D10" s="51">
        <v>4</v>
      </c>
    </row>
    <row r="11" spans="1:4" ht="15.75" customHeight="1">
      <c r="A11" s="174" t="s">
        <v>631</v>
      </c>
      <c r="B11" s="177" t="s">
        <v>632</v>
      </c>
      <c r="C11" s="176">
        <v>0.0019077546296296297</v>
      </c>
      <c r="D11" s="51">
        <v>5</v>
      </c>
    </row>
    <row r="12" spans="1:4" ht="13.5">
      <c r="A12" s="174" t="s">
        <v>633</v>
      </c>
      <c r="B12" s="177" t="s">
        <v>946</v>
      </c>
      <c r="C12" s="176">
        <v>0.0019225694444444444</v>
      </c>
      <c r="D12" s="51">
        <v>6</v>
      </c>
    </row>
    <row r="13" spans="1:4" ht="13.5">
      <c r="A13" s="174" t="s">
        <v>634</v>
      </c>
      <c r="B13" s="177" t="s">
        <v>924</v>
      </c>
      <c r="C13" s="176">
        <v>0.0019268518518518517</v>
      </c>
      <c r="D13" s="51">
        <v>7</v>
      </c>
    </row>
    <row r="14" spans="1:4" ht="13.5">
      <c r="A14" s="174" t="s">
        <v>635</v>
      </c>
      <c r="B14" s="177" t="s">
        <v>924</v>
      </c>
      <c r="C14" s="176">
        <v>0.0019302083333333333</v>
      </c>
      <c r="D14" s="51">
        <v>8</v>
      </c>
    </row>
    <row r="15" spans="1:4" ht="13.5">
      <c r="A15" s="174" t="s">
        <v>636</v>
      </c>
      <c r="B15" s="177" t="s">
        <v>949</v>
      </c>
      <c r="C15" s="176">
        <v>0.001963541666666667</v>
      </c>
      <c r="D15" s="51">
        <v>9</v>
      </c>
    </row>
    <row r="16" spans="1:4" ht="15.75" customHeight="1">
      <c r="A16" s="174" t="s">
        <v>637</v>
      </c>
      <c r="B16" s="177" t="s">
        <v>924</v>
      </c>
      <c r="C16" s="176">
        <v>0.001964351851851852</v>
      </c>
      <c r="D16" s="51">
        <v>10</v>
      </c>
    </row>
    <row r="17" spans="1:4" ht="13.5">
      <c r="A17" s="174" t="s">
        <v>638</v>
      </c>
      <c r="B17" s="177" t="s">
        <v>1308</v>
      </c>
      <c r="C17" s="176">
        <v>0.0019690972222222223</v>
      </c>
      <c r="D17" s="51">
        <v>11</v>
      </c>
    </row>
    <row r="18" spans="1:4" ht="13.5">
      <c r="A18" s="174" t="s">
        <v>639</v>
      </c>
      <c r="B18" s="177" t="s">
        <v>601</v>
      </c>
      <c r="C18" s="176">
        <v>0.001970486111111111</v>
      </c>
      <c r="D18" s="51">
        <v>12</v>
      </c>
    </row>
    <row r="19" spans="1:4" ht="13.5">
      <c r="A19" s="174" t="s">
        <v>640</v>
      </c>
      <c r="B19" s="177" t="s">
        <v>528</v>
      </c>
      <c r="C19" s="176">
        <v>0.001976388888888889</v>
      </c>
      <c r="D19" s="51">
        <v>13</v>
      </c>
    </row>
    <row r="20" spans="1:4" ht="13.5">
      <c r="A20" s="174" t="s">
        <v>641</v>
      </c>
      <c r="B20" s="177" t="s">
        <v>564</v>
      </c>
      <c r="C20" s="176">
        <v>0.0019792824074074075</v>
      </c>
      <c r="D20" s="51">
        <v>14</v>
      </c>
    </row>
    <row r="21" spans="1:4" ht="13.5">
      <c r="A21" s="174" t="s">
        <v>642</v>
      </c>
      <c r="B21" s="177" t="s">
        <v>551</v>
      </c>
      <c r="C21" s="176">
        <v>0.0020358796296296297</v>
      </c>
      <c r="D21" s="51">
        <v>15</v>
      </c>
    </row>
    <row r="22" spans="1:4" ht="13.5">
      <c r="A22" s="174" t="s">
        <v>643</v>
      </c>
      <c r="B22" s="177" t="s">
        <v>943</v>
      </c>
      <c r="C22" s="176">
        <v>0.002041782407407407</v>
      </c>
      <c r="D22" s="51">
        <v>16</v>
      </c>
    </row>
    <row r="23" spans="1:4" ht="13.5">
      <c r="A23" s="174" t="s">
        <v>644</v>
      </c>
      <c r="B23" s="177" t="s">
        <v>645</v>
      </c>
      <c r="C23" s="176">
        <v>0.0020631944444444443</v>
      </c>
      <c r="D23" s="51">
        <v>17</v>
      </c>
    </row>
    <row r="24" spans="1:4" ht="13.5">
      <c r="A24" s="174" t="s">
        <v>646</v>
      </c>
      <c r="B24" s="177" t="s">
        <v>557</v>
      </c>
      <c r="C24" s="176">
        <v>0.002073842592592593</v>
      </c>
      <c r="D24" s="51">
        <v>18</v>
      </c>
    </row>
    <row r="25" spans="1:4" ht="13.5">
      <c r="A25" s="174" t="s">
        <v>647</v>
      </c>
      <c r="B25" s="177" t="s">
        <v>959</v>
      </c>
      <c r="C25" s="176">
        <v>0.0020771990740740738</v>
      </c>
      <c r="D25" s="51">
        <v>19</v>
      </c>
    </row>
    <row r="26" spans="1:4" ht="13.5">
      <c r="A26" s="174" t="s">
        <v>648</v>
      </c>
      <c r="B26" s="177" t="s">
        <v>943</v>
      </c>
      <c r="C26" s="176">
        <v>0.0020799768518518515</v>
      </c>
      <c r="D26" s="51">
        <v>20</v>
      </c>
    </row>
    <row r="27" spans="1:4" ht="15" customHeight="1">
      <c r="A27" s="174" t="s">
        <v>649</v>
      </c>
      <c r="B27" s="177" t="s">
        <v>946</v>
      </c>
      <c r="C27" s="176">
        <v>0.0020868055555555557</v>
      </c>
      <c r="D27" s="51">
        <v>21</v>
      </c>
    </row>
    <row r="28" spans="1:4" ht="13.5">
      <c r="A28" s="174" t="s">
        <v>650</v>
      </c>
      <c r="B28" s="177" t="s">
        <v>943</v>
      </c>
      <c r="C28" s="176">
        <v>0.0020914351851851853</v>
      </c>
      <c r="D28" s="51">
        <v>22</v>
      </c>
    </row>
    <row r="29" spans="1:4" ht="13.5">
      <c r="A29" s="174" t="s">
        <v>651</v>
      </c>
      <c r="B29" s="177" t="s">
        <v>652</v>
      </c>
      <c r="C29" s="176">
        <v>0.0021340277777777777</v>
      </c>
      <c r="D29" s="51">
        <v>23</v>
      </c>
    </row>
    <row r="30" spans="1:4" ht="13.5">
      <c r="A30" s="174" t="s">
        <v>653</v>
      </c>
      <c r="B30" s="177" t="s">
        <v>924</v>
      </c>
      <c r="C30" s="176">
        <v>0.0021806712962962964</v>
      </c>
      <c r="D30" s="51">
        <v>24</v>
      </c>
    </row>
    <row r="31" spans="1:4" ht="13.5">
      <c r="A31" s="174" t="s">
        <v>654</v>
      </c>
      <c r="B31" s="177" t="s">
        <v>595</v>
      </c>
      <c r="C31" s="176">
        <v>0.0022209490740740744</v>
      </c>
      <c r="D31" s="51">
        <v>25</v>
      </c>
    </row>
    <row r="32" spans="1:4" ht="13.5">
      <c r="A32" s="174" t="s">
        <v>655</v>
      </c>
      <c r="B32" s="177" t="s">
        <v>946</v>
      </c>
      <c r="C32" s="176">
        <v>0.002249537037037037</v>
      </c>
      <c r="D32" s="51">
        <v>26</v>
      </c>
    </row>
    <row r="33" spans="1:4" ht="13.5">
      <c r="A33" s="174" t="s">
        <v>656</v>
      </c>
      <c r="B33" s="177" t="s">
        <v>949</v>
      </c>
      <c r="C33" s="176">
        <v>0.0023002314814814812</v>
      </c>
      <c r="D33" s="51">
        <v>27</v>
      </c>
    </row>
    <row r="34" spans="1:4" ht="13.5">
      <c r="A34" s="174" t="s">
        <v>657</v>
      </c>
      <c r="B34" s="177" t="s">
        <v>564</v>
      </c>
      <c r="C34" s="176">
        <v>0.0023002314814814812</v>
      </c>
      <c r="D34" s="51">
        <v>28</v>
      </c>
    </row>
    <row r="35" spans="1:4" ht="13.5">
      <c r="A35" s="174" t="s">
        <v>658</v>
      </c>
      <c r="B35" s="177" t="s">
        <v>930</v>
      </c>
      <c r="C35" s="176">
        <v>0.0023155092592592593</v>
      </c>
      <c r="D35" s="51">
        <v>29</v>
      </c>
    </row>
    <row r="36" spans="1:4" ht="13.5">
      <c r="A36" s="174" t="s">
        <v>659</v>
      </c>
      <c r="B36" s="177" t="s">
        <v>607</v>
      </c>
      <c r="C36" s="176">
        <v>0.0023186342592592594</v>
      </c>
      <c r="D36" s="51">
        <v>30</v>
      </c>
    </row>
    <row r="37" spans="1:4" ht="13.5">
      <c r="A37" s="174" t="s">
        <v>660</v>
      </c>
      <c r="B37" s="177" t="s">
        <v>564</v>
      </c>
      <c r="C37" s="176">
        <v>0.0025413194444444446</v>
      </c>
      <c r="D37" s="51">
        <v>31</v>
      </c>
    </row>
    <row r="42" ht="15.75" customHeight="1"/>
  </sheetData>
  <mergeCells count="2">
    <mergeCell ref="A1:D2"/>
    <mergeCell ref="A3:D4"/>
  </mergeCells>
  <printOptions/>
  <pageMargins left="0.75" right="0.75" top="1" bottom="1" header="0.512" footer="0.512"/>
  <pageSetup orientation="portrait" paperSize="12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45"/>
  <sheetViews>
    <sheetView workbookViewId="0" topLeftCell="A1">
      <selection activeCell="F7" sqref="F7"/>
    </sheetView>
  </sheetViews>
  <sheetFormatPr defaultColWidth="9.00390625" defaultRowHeight="13.5"/>
  <cols>
    <col min="1" max="1" width="17.25390625" style="0" customWidth="1"/>
    <col min="2" max="2" width="20.375" style="178" customWidth="1"/>
    <col min="4" max="4" width="9.375" style="0" customWidth="1"/>
    <col min="5" max="5" width="4.50390625" style="0" customWidth="1"/>
    <col min="6" max="6" width="18.25390625" style="0" customWidth="1"/>
    <col min="7" max="7" width="16.875" style="0" customWidth="1"/>
    <col min="8" max="8" width="13.125" style="0" customWidth="1"/>
    <col min="12" max="12" width="18.375" style="0" customWidth="1"/>
    <col min="13" max="13" width="18.00390625" style="0" customWidth="1"/>
  </cols>
  <sheetData>
    <row r="1" spans="1:4" ht="13.5" customHeight="1">
      <c r="A1" s="440" t="str">
        <f>'[14]基本データ'!$C$2</f>
        <v>第18回５府県交流小学生陸上大会</v>
      </c>
      <c r="B1" s="440"/>
      <c r="C1" s="440"/>
      <c r="D1" s="440"/>
    </row>
    <row r="2" spans="1:4" ht="13.5" customHeight="1">
      <c r="A2" s="440"/>
      <c r="B2" s="440"/>
      <c r="C2" s="440"/>
      <c r="D2" s="440"/>
    </row>
    <row r="3" spans="1:4" ht="13.5" customHeight="1">
      <c r="A3" s="440" t="str">
        <f>'[14]基本データ'!$C$4</f>
        <v>6年　女子　８００ｍ</v>
      </c>
      <c r="B3" s="440"/>
      <c r="C3" s="440"/>
      <c r="D3" s="440"/>
    </row>
    <row r="4" spans="1:4" ht="13.5" customHeight="1">
      <c r="A4" s="440"/>
      <c r="B4" s="440"/>
      <c r="C4" s="440"/>
      <c r="D4" s="440"/>
    </row>
    <row r="5" spans="1:4" ht="14.25" thickBot="1">
      <c r="A5" s="4"/>
      <c r="B5" s="4"/>
      <c r="C5" s="4"/>
      <c r="D5" s="35"/>
    </row>
    <row r="6" spans="1:4" ht="14.25" thickBot="1">
      <c r="A6" s="76" t="s">
        <v>907</v>
      </c>
      <c r="B6" s="59" t="s">
        <v>1001</v>
      </c>
      <c r="C6" s="7" t="s">
        <v>909</v>
      </c>
      <c r="D6" s="8" t="s">
        <v>910</v>
      </c>
    </row>
    <row r="7" spans="1:4" ht="13.5">
      <c r="A7" s="174" t="s">
        <v>661</v>
      </c>
      <c r="B7" s="175" t="s">
        <v>924</v>
      </c>
      <c r="C7" s="176">
        <v>0.0016815972222222223</v>
      </c>
      <c r="D7" s="51">
        <v>1</v>
      </c>
    </row>
    <row r="8" spans="1:4" ht="13.5">
      <c r="A8" s="174" t="s">
        <v>662</v>
      </c>
      <c r="B8" s="175" t="s">
        <v>7</v>
      </c>
      <c r="C8" s="176">
        <v>0.0017388888888888888</v>
      </c>
      <c r="D8" s="51">
        <v>2</v>
      </c>
    </row>
    <row r="9" spans="1:4" ht="13.5">
      <c r="A9" s="174" t="s">
        <v>663</v>
      </c>
      <c r="B9" s="175" t="s">
        <v>942</v>
      </c>
      <c r="C9" s="176">
        <v>0.0017856481481481482</v>
      </c>
      <c r="D9" s="51">
        <v>3</v>
      </c>
    </row>
    <row r="10" spans="1:4" ht="12.75" customHeight="1">
      <c r="A10" s="174" t="s">
        <v>664</v>
      </c>
      <c r="B10" s="175" t="s">
        <v>1045</v>
      </c>
      <c r="C10" s="176">
        <v>0.001808564814814815</v>
      </c>
      <c r="D10" s="51">
        <v>4</v>
      </c>
    </row>
    <row r="11" spans="1:4" ht="15.75" customHeight="1">
      <c r="A11" s="174" t="s">
        <v>665</v>
      </c>
      <c r="B11" s="175" t="s">
        <v>443</v>
      </c>
      <c r="C11" s="176">
        <v>0.00181724537037037</v>
      </c>
      <c r="D11" s="51">
        <v>5</v>
      </c>
    </row>
    <row r="12" spans="1:4" ht="13.5">
      <c r="A12" s="174" t="s">
        <v>666</v>
      </c>
      <c r="B12" s="175" t="s">
        <v>947</v>
      </c>
      <c r="C12" s="176">
        <v>0.001825</v>
      </c>
      <c r="D12" s="51">
        <v>6</v>
      </c>
    </row>
    <row r="13" spans="1:4" ht="13.5">
      <c r="A13" s="174" t="s">
        <v>667</v>
      </c>
      <c r="B13" s="175" t="s">
        <v>924</v>
      </c>
      <c r="C13" s="176">
        <v>0.0018256944444444442</v>
      </c>
      <c r="D13" s="51">
        <v>7</v>
      </c>
    </row>
    <row r="14" spans="1:4" ht="13.5">
      <c r="A14" s="174" t="s">
        <v>668</v>
      </c>
      <c r="B14" s="175" t="s">
        <v>428</v>
      </c>
      <c r="C14" s="176">
        <v>0.0018350694444444445</v>
      </c>
      <c r="D14" s="51">
        <v>8</v>
      </c>
    </row>
    <row r="15" spans="1:4" ht="13.5">
      <c r="A15" s="174" t="s">
        <v>669</v>
      </c>
      <c r="B15" s="175" t="s">
        <v>17</v>
      </c>
      <c r="C15" s="176">
        <v>0.001841550925925926</v>
      </c>
      <c r="D15" s="51">
        <v>9</v>
      </c>
    </row>
    <row r="16" spans="1:4" ht="15.75" customHeight="1">
      <c r="A16" s="174" t="s">
        <v>670</v>
      </c>
      <c r="B16" s="175" t="s">
        <v>1347</v>
      </c>
      <c r="C16" s="176">
        <v>0.0018468749999999998</v>
      </c>
      <c r="D16" s="51">
        <v>10</v>
      </c>
    </row>
    <row r="17" spans="1:4" ht="13.5">
      <c r="A17" s="174" t="s">
        <v>671</v>
      </c>
      <c r="B17" s="175" t="s">
        <v>1045</v>
      </c>
      <c r="C17" s="176">
        <v>0.0018512731481481481</v>
      </c>
      <c r="D17" s="51">
        <v>11</v>
      </c>
    </row>
    <row r="18" spans="1:4" ht="13.5">
      <c r="A18" s="174" t="s">
        <v>672</v>
      </c>
      <c r="B18" s="175" t="s">
        <v>81</v>
      </c>
      <c r="C18" s="176">
        <v>0.0018564814814814815</v>
      </c>
      <c r="D18" s="51">
        <v>12</v>
      </c>
    </row>
    <row r="19" spans="1:4" ht="13.5">
      <c r="A19" s="174" t="s">
        <v>673</v>
      </c>
      <c r="B19" s="175" t="s">
        <v>924</v>
      </c>
      <c r="C19" s="176">
        <v>0.0018615740740740743</v>
      </c>
      <c r="D19" s="51">
        <v>13</v>
      </c>
    </row>
    <row r="20" spans="1:4" ht="13.5">
      <c r="A20" s="174" t="s">
        <v>674</v>
      </c>
      <c r="B20" s="175" t="s">
        <v>949</v>
      </c>
      <c r="C20" s="176">
        <v>0.0018631944444444442</v>
      </c>
      <c r="D20" s="51">
        <v>14</v>
      </c>
    </row>
    <row r="21" spans="1:4" ht="13.5">
      <c r="A21" s="174" t="s">
        <v>675</v>
      </c>
      <c r="B21" s="175" t="s">
        <v>676</v>
      </c>
      <c r="C21" s="176">
        <v>0.0018657407407407407</v>
      </c>
      <c r="D21" s="51">
        <v>15</v>
      </c>
    </row>
    <row r="22" spans="1:4" ht="13.5">
      <c r="A22" s="174" t="s">
        <v>677</v>
      </c>
      <c r="B22" s="175" t="s">
        <v>37</v>
      </c>
      <c r="C22" s="176">
        <v>0.001875462962962963</v>
      </c>
      <c r="D22" s="51">
        <v>16</v>
      </c>
    </row>
    <row r="23" spans="1:4" ht="13.5">
      <c r="A23" s="174" t="s">
        <v>678</v>
      </c>
      <c r="B23" s="175" t="s">
        <v>7</v>
      </c>
      <c r="C23" s="176">
        <v>0.0018938657407407409</v>
      </c>
      <c r="D23" s="51">
        <v>17</v>
      </c>
    </row>
    <row r="24" spans="1:4" ht="13.5">
      <c r="A24" s="174" t="s">
        <v>679</v>
      </c>
      <c r="B24" s="175" t="s">
        <v>1054</v>
      </c>
      <c r="C24" s="176">
        <v>0.0018957175925925927</v>
      </c>
      <c r="D24" s="51">
        <v>18</v>
      </c>
    </row>
    <row r="25" spans="1:4" ht="13.5">
      <c r="A25" s="174" t="s">
        <v>680</v>
      </c>
      <c r="B25" s="175" t="s">
        <v>998</v>
      </c>
      <c r="C25" s="176">
        <v>0.0018957175925925927</v>
      </c>
      <c r="D25" s="51">
        <v>19</v>
      </c>
    </row>
    <row r="26" spans="1:4" ht="13.5">
      <c r="A26" s="174" t="s">
        <v>681</v>
      </c>
      <c r="B26" s="175" t="s">
        <v>947</v>
      </c>
      <c r="C26" s="176">
        <v>0.001904976851851852</v>
      </c>
      <c r="D26" s="51">
        <v>20</v>
      </c>
    </row>
    <row r="27" spans="1:4" ht="15" customHeight="1">
      <c r="A27" s="174" t="s">
        <v>682</v>
      </c>
      <c r="B27" s="175" t="s">
        <v>1028</v>
      </c>
      <c r="C27" s="176">
        <v>0.0019150462962962964</v>
      </c>
      <c r="D27" s="51">
        <v>21</v>
      </c>
    </row>
    <row r="28" spans="1:4" ht="13.5">
      <c r="A28" s="174" t="s">
        <v>683</v>
      </c>
      <c r="B28" s="175" t="s">
        <v>1347</v>
      </c>
      <c r="C28" s="176">
        <v>0.0019153935185185185</v>
      </c>
      <c r="D28" s="51">
        <v>22</v>
      </c>
    </row>
    <row r="29" spans="1:4" ht="13.5">
      <c r="A29" s="174" t="s">
        <v>684</v>
      </c>
      <c r="B29" s="175" t="s">
        <v>947</v>
      </c>
      <c r="C29" s="176">
        <v>0.0019185185185185184</v>
      </c>
      <c r="D29" s="51">
        <v>23</v>
      </c>
    </row>
    <row r="30" spans="1:4" ht="13.5">
      <c r="A30" s="174" t="s">
        <v>685</v>
      </c>
      <c r="B30" s="175" t="s">
        <v>1054</v>
      </c>
      <c r="C30" s="176">
        <v>0.0019341435185185184</v>
      </c>
      <c r="D30" s="51">
        <v>24</v>
      </c>
    </row>
    <row r="31" spans="1:4" ht="13.5">
      <c r="A31" s="174" t="s">
        <v>686</v>
      </c>
      <c r="B31" s="175" t="s">
        <v>1054</v>
      </c>
      <c r="C31" s="176">
        <v>0.0019498842592592595</v>
      </c>
      <c r="D31" s="51">
        <v>25</v>
      </c>
    </row>
    <row r="32" spans="1:4" ht="13.5">
      <c r="A32" s="174" t="s">
        <v>687</v>
      </c>
      <c r="B32" s="175" t="s">
        <v>2</v>
      </c>
      <c r="C32" s="176">
        <v>0.0019614583333333333</v>
      </c>
      <c r="D32" s="51">
        <v>26</v>
      </c>
    </row>
    <row r="33" spans="1:4" ht="13.5">
      <c r="A33" s="174" t="s">
        <v>688</v>
      </c>
      <c r="B33" s="175" t="s">
        <v>1045</v>
      </c>
      <c r="C33" s="176">
        <v>0.0019622685185185186</v>
      </c>
      <c r="D33" s="51">
        <v>27</v>
      </c>
    </row>
    <row r="34" spans="1:4" ht="13.5">
      <c r="A34" s="174" t="s">
        <v>689</v>
      </c>
      <c r="B34" s="175" t="s">
        <v>2</v>
      </c>
      <c r="C34" s="176">
        <v>0.001962615740740741</v>
      </c>
      <c r="D34" s="51">
        <v>28</v>
      </c>
    </row>
    <row r="35" spans="1:4" ht="13.5">
      <c r="A35" s="174" t="s">
        <v>690</v>
      </c>
      <c r="B35" s="175" t="s">
        <v>1054</v>
      </c>
      <c r="C35" s="176">
        <v>0.001969675925925926</v>
      </c>
      <c r="D35" s="51">
        <v>29</v>
      </c>
    </row>
    <row r="36" spans="1:4" ht="13.5">
      <c r="A36" s="174" t="s">
        <v>691</v>
      </c>
      <c r="B36" s="175" t="s">
        <v>60</v>
      </c>
      <c r="C36" s="176">
        <v>0.0019790509259259258</v>
      </c>
      <c r="D36" s="51">
        <v>30</v>
      </c>
    </row>
    <row r="37" spans="1:4" ht="13.5">
      <c r="A37" s="174" t="s">
        <v>692</v>
      </c>
      <c r="B37" s="175" t="s">
        <v>693</v>
      </c>
      <c r="C37" s="176">
        <v>0.001982523148148148</v>
      </c>
      <c r="D37" s="51">
        <v>31</v>
      </c>
    </row>
    <row r="38" spans="1:4" ht="13.5">
      <c r="A38" s="174" t="s">
        <v>694</v>
      </c>
      <c r="B38" s="175" t="s">
        <v>1054</v>
      </c>
      <c r="C38" s="176">
        <v>0.001999421296296296</v>
      </c>
      <c r="D38" s="51">
        <v>32</v>
      </c>
    </row>
    <row r="39" spans="1:4" ht="13.5">
      <c r="A39" s="174" t="s">
        <v>695</v>
      </c>
      <c r="B39" s="175" t="s">
        <v>1054</v>
      </c>
      <c r="C39" s="176">
        <v>0.0020314814814814818</v>
      </c>
      <c r="D39" s="51">
        <v>33</v>
      </c>
    </row>
    <row r="40" spans="1:4" ht="13.5">
      <c r="A40" s="174" t="s">
        <v>696</v>
      </c>
      <c r="B40" s="175" t="s">
        <v>428</v>
      </c>
      <c r="C40" s="176">
        <v>0.002031712962962963</v>
      </c>
      <c r="D40" s="51">
        <v>34</v>
      </c>
    </row>
    <row r="41" spans="1:4" ht="13.5">
      <c r="A41" s="174" t="s">
        <v>697</v>
      </c>
      <c r="B41" s="175" t="s">
        <v>1347</v>
      </c>
      <c r="C41" s="176">
        <v>0.0020384259259259257</v>
      </c>
      <c r="D41" s="51">
        <v>35</v>
      </c>
    </row>
    <row r="42" spans="1:4" ht="15.75" customHeight="1">
      <c r="A42" s="174" t="s">
        <v>698</v>
      </c>
      <c r="B42" s="175" t="s">
        <v>501</v>
      </c>
      <c r="C42" s="176">
        <v>0.0020724537037037035</v>
      </c>
      <c r="D42" s="51">
        <v>36</v>
      </c>
    </row>
    <row r="43" spans="1:4" ht="13.5">
      <c r="A43" s="174" t="s">
        <v>699</v>
      </c>
      <c r="B43" s="175" t="s">
        <v>11</v>
      </c>
      <c r="C43" s="176">
        <v>0.0021663194444444442</v>
      </c>
      <c r="D43" s="51">
        <v>37</v>
      </c>
    </row>
    <row r="44" spans="1:4" ht="13.5">
      <c r="A44" s="174" t="s">
        <v>700</v>
      </c>
      <c r="B44" s="175" t="s">
        <v>464</v>
      </c>
      <c r="C44" s="176">
        <v>0.0022194444444444445</v>
      </c>
      <c r="D44" s="51">
        <v>38</v>
      </c>
    </row>
    <row r="45" spans="1:4" ht="13.5">
      <c r="A45" s="174" t="s">
        <v>701</v>
      </c>
      <c r="B45" s="175" t="s">
        <v>2</v>
      </c>
      <c r="C45" s="176">
        <v>0.002230671296296296</v>
      </c>
      <c r="D45" s="51">
        <v>39</v>
      </c>
    </row>
  </sheetData>
  <mergeCells count="2">
    <mergeCell ref="A1:D2"/>
    <mergeCell ref="A3:D4"/>
  </mergeCells>
  <printOptions/>
  <pageMargins left="0.75" right="0.75" top="1" bottom="1" header="0.512" footer="0.512"/>
  <pageSetup orientation="portrait" paperSize="12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37"/>
  <sheetViews>
    <sheetView workbookViewId="0" topLeftCell="A11">
      <selection activeCell="B5" sqref="B1:B16384"/>
    </sheetView>
  </sheetViews>
  <sheetFormatPr defaultColWidth="9.00390625" defaultRowHeight="13.5"/>
  <cols>
    <col min="1" max="1" width="17.25390625" style="0" customWidth="1"/>
    <col min="2" max="2" width="20.375" style="178" customWidth="1"/>
    <col min="4" max="4" width="9.375" style="0" customWidth="1"/>
    <col min="5" max="5" width="4.50390625" style="0" customWidth="1"/>
    <col min="6" max="6" width="18.25390625" style="0" customWidth="1"/>
    <col min="7" max="7" width="16.875" style="0" customWidth="1"/>
    <col min="8" max="8" width="13.125" style="0" customWidth="1"/>
    <col min="12" max="12" width="18.375" style="0" customWidth="1"/>
    <col min="13" max="13" width="18.00390625" style="0" customWidth="1"/>
  </cols>
  <sheetData>
    <row r="1" spans="1:4" ht="13.5" customHeight="1">
      <c r="A1" s="440" t="str">
        <f>'[15]基本データ'!$C$2</f>
        <v>第18回５府県交流小学生陸上大会</v>
      </c>
      <c r="B1" s="440"/>
      <c r="C1" s="440"/>
      <c r="D1" s="440"/>
    </row>
    <row r="2" spans="1:4" ht="13.5" customHeight="1">
      <c r="A2" s="440"/>
      <c r="B2" s="440"/>
      <c r="C2" s="440"/>
      <c r="D2" s="440"/>
    </row>
    <row r="3" spans="1:4" ht="13.5" customHeight="1">
      <c r="A3" s="440" t="str">
        <f>'[15]基本データ'!$C$4</f>
        <v>5年　女子　８００ｍ</v>
      </c>
      <c r="B3" s="440"/>
      <c r="C3" s="440"/>
      <c r="D3" s="440"/>
    </row>
    <row r="4" spans="1:4" ht="13.5" customHeight="1">
      <c r="A4" s="440"/>
      <c r="B4" s="440"/>
      <c r="C4" s="440"/>
      <c r="D4" s="440"/>
    </row>
    <row r="5" spans="1:4" ht="14.25" thickBot="1">
      <c r="A5" s="4"/>
      <c r="B5" s="3"/>
      <c r="C5" s="4"/>
      <c r="D5" s="35"/>
    </row>
    <row r="6" spans="1:4" ht="14.25" thickBot="1">
      <c r="A6" s="76" t="s">
        <v>907</v>
      </c>
      <c r="B6" s="77" t="s">
        <v>1001</v>
      </c>
      <c r="C6" s="7" t="s">
        <v>909</v>
      </c>
      <c r="D6" s="8" t="s">
        <v>910</v>
      </c>
    </row>
    <row r="7" spans="1:4" ht="13.5">
      <c r="A7" s="174" t="s">
        <v>702</v>
      </c>
      <c r="B7" s="177" t="s">
        <v>1028</v>
      </c>
      <c r="C7" s="176">
        <v>0.0018096064814814815</v>
      </c>
      <c r="D7" s="51">
        <v>1</v>
      </c>
    </row>
    <row r="8" spans="1:4" ht="13.5">
      <c r="A8" s="174" t="s">
        <v>703</v>
      </c>
      <c r="B8" s="177" t="s">
        <v>924</v>
      </c>
      <c r="C8" s="176">
        <v>0.0018524305555555557</v>
      </c>
      <c r="D8" s="51">
        <v>2</v>
      </c>
    </row>
    <row r="9" spans="1:4" ht="13.5">
      <c r="A9" s="174" t="s">
        <v>704</v>
      </c>
      <c r="B9" s="177" t="s">
        <v>1045</v>
      </c>
      <c r="C9" s="176">
        <v>0.001869212962962963</v>
      </c>
      <c r="D9" s="51">
        <v>3</v>
      </c>
    </row>
    <row r="10" spans="1:4" ht="12.75" customHeight="1">
      <c r="A10" s="174" t="s">
        <v>705</v>
      </c>
      <c r="B10" s="177" t="s">
        <v>125</v>
      </c>
      <c r="C10" s="176">
        <v>0.0018756944444444446</v>
      </c>
      <c r="D10" s="51">
        <v>4</v>
      </c>
    </row>
    <row r="11" spans="1:4" ht="15.75" customHeight="1">
      <c r="A11" s="174" t="s">
        <v>706</v>
      </c>
      <c r="B11" s="177" t="s">
        <v>1028</v>
      </c>
      <c r="C11" s="176">
        <v>0.0018759259259259259</v>
      </c>
      <c r="D11" s="51">
        <v>5</v>
      </c>
    </row>
    <row r="12" spans="1:4" ht="13.5">
      <c r="A12" s="174" t="s">
        <v>707</v>
      </c>
      <c r="B12" s="177" t="s">
        <v>947</v>
      </c>
      <c r="C12" s="176">
        <v>0.001902662037037037</v>
      </c>
      <c r="D12" s="51">
        <v>6</v>
      </c>
    </row>
    <row r="13" spans="1:4" ht="13.5">
      <c r="A13" s="174" t="s">
        <v>708</v>
      </c>
      <c r="B13" s="177" t="s">
        <v>998</v>
      </c>
      <c r="C13" s="176">
        <v>0.0019327546296296298</v>
      </c>
      <c r="D13" s="51">
        <v>7</v>
      </c>
    </row>
    <row r="14" spans="1:4" ht="13.5">
      <c r="A14" s="174" t="s">
        <v>709</v>
      </c>
      <c r="B14" s="177" t="s">
        <v>924</v>
      </c>
      <c r="C14" s="176">
        <v>0.0019697916666666666</v>
      </c>
      <c r="D14" s="51">
        <v>8</v>
      </c>
    </row>
    <row r="15" spans="1:4" ht="13.5">
      <c r="A15" s="174" t="s">
        <v>710</v>
      </c>
      <c r="B15" s="177" t="s">
        <v>946</v>
      </c>
      <c r="C15" s="176">
        <v>0.001984490740740741</v>
      </c>
      <c r="D15" s="51">
        <v>9</v>
      </c>
    </row>
    <row r="16" spans="1:4" ht="15.75" customHeight="1">
      <c r="A16" s="174" t="s">
        <v>711</v>
      </c>
      <c r="B16" s="177" t="s">
        <v>924</v>
      </c>
      <c r="C16" s="176">
        <v>0.0020157407407407407</v>
      </c>
      <c r="D16" s="51">
        <v>10</v>
      </c>
    </row>
    <row r="17" spans="1:4" ht="13.5">
      <c r="A17" s="174" t="s">
        <v>712</v>
      </c>
      <c r="B17" s="177" t="s">
        <v>1042</v>
      </c>
      <c r="C17" s="176">
        <v>0.002021759259259259</v>
      </c>
      <c r="D17" s="51">
        <v>11</v>
      </c>
    </row>
    <row r="18" spans="1:4" ht="13.5">
      <c r="A18" s="174" t="s">
        <v>713</v>
      </c>
      <c r="B18" s="177" t="s">
        <v>1032</v>
      </c>
      <c r="C18" s="176">
        <v>0.002030787037037037</v>
      </c>
      <c r="D18" s="51">
        <v>12</v>
      </c>
    </row>
    <row r="19" spans="1:4" ht="13.5">
      <c r="A19" s="174" t="s">
        <v>714</v>
      </c>
      <c r="B19" s="177" t="s">
        <v>63</v>
      </c>
      <c r="C19" s="176">
        <v>0.002046412037037037</v>
      </c>
      <c r="D19" s="51">
        <v>13</v>
      </c>
    </row>
    <row r="20" spans="1:4" ht="13.5">
      <c r="A20" s="174" t="s">
        <v>715</v>
      </c>
      <c r="B20" s="177" t="s">
        <v>947</v>
      </c>
      <c r="C20" s="176">
        <v>0.0020626157407407407</v>
      </c>
      <c r="D20" s="51">
        <v>14</v>
      </c>
    </row>
    <row r="21" spans="1:4" ht="13.5">
      <c r="A21" s="174" t="s">
        <v>716</v>
      </c>
      <c r="B21" s="177" t="s">
        <v>464</v>
      </c>
      <c r="C21" s="176">
        <v>0.0020630787037037037</v>
      </c>
      <c r="D21" s="51">
        <v>15</v>
      </c>
    </row>
    <row r="22" spans="1:4" ht="13.5">
      <c r="A22" s="174" t="s">
        <v>717</v>
      </c>
      <c r="B22" s="177" t="s">
        <v>5</v>
      </c>
      <c r="C22" s="176">
        <v>0.002067476851851852</v>
      </c>
      <c r="D22" s="51">
        <v>16</v>
      </c>
    </row>
    <row r="23" spans="1:4" ht="13.5">
      <c r="A23" s="174" t="s">
        <v>718</v>
      </c>
      <c r="B23" s="177" t="s">
        <v>1037</v>
      </c>
      <c r="C23" s="176">
        <v>0.0020706018518518517</v>
      </c>
      <c r="D23" s="51">
        <v>17</v>
      </c>
    </row>
    <row r="24" spans="1:4" ht="13.5">
      <c r="A24" s="174" t="s">
        <v>719</v>
      </c>
      <c r="B24" s="177" t="s">
        <v>947</v>
      </c>
      <c r="C24" s="176">
        <v>0.0020846064814814816</v>
      </c>
      <c r="D24" s="51">
        <v>18</v>
      </c>
    </row>
    <row r="25" spans="1:4" ht="13.5">
      <c r="A25" s="174" t="s">
        <v>720</v>
      </c>
      <c r="B25" s="177" t="s">
        <v>1032</v>
      </c>
      <c r="C25" s="176">
        <v>0.002119791666666667</v>
      </c>
      <c r="D25" s="51">
        <v>19</v>
      </c>
    </row>
    <row r="26" spans="1:4" ht="13.5">
      <c r="A26" s="174" t="s">
        <v>721</v>
      </c>
      <c r="B26" s="177" t="s">
        <v>998</v>
      </c>
      <c r="C26" s="176">
        <v>0.002139236111111111</v>
      </c>
      <c r="D26" s="51">
        <v>20</v>
      </c>
    </row>
    <row r="27" spans="1:4" ht="15" customHeight="1">
      <c r="A27" s="174" t="s">
        <v>722</v>
      </c>
      <c r="B27" s="177" t="s">
        <v>60</v>
      </c>
      <c r="C27" s="176">
        <v>0.002142939814814815</v>
      </c>
      <c r="D27" s="51">
        <v>21</v>
      </c>
    </row>
    <row r="28" spans="1:4" ht="13.5">
      <c r="A28" s="174" t="s">
        <v>723</v>
      </c>
      <c r="B28" s="177" t="s">
        <v>724</v>
      </c>
      <c r="C28" s="176">
        <v>0.002153587962962963</v>
      </c>
      <c r="D28" s="51">
        <v>22</v>
      </c>
    </row>
    <row r="29" spans="1:4" ht="13.5">
      <c r="A29" s="174" t="s">
        <v>725</v>
      </c>
      <c r="B29" s="177" t="s">
        <v>69</v>
      </c>
      <c r="C29" s="176">
        <v>0.0021590277777777775</v>
      </c>
      <c r="D29" s="51">
        <v>23</v>
      </c>
    </row>
    <row r="30" spans="1:4" ht="13.5">
      <c r="A30" s="174" t="s">
        <v>726</v>
      </c>
      <c r="B30" s="177" t="s">
        <v>1019</v>
      </c>
      <c r="C30" s="176">
        <v>0.0021605324074074075</v>
      </c>
      <c r="D30" s="51">
        <v>24</v>
      </c>
    </row>
    <row r="31" spans="1:4" ht="13.5">
      <c r="A31" s="174" t="s">
        <v>727</v>
      </c>
      <c r="B31" s="177" t="s">
        <v>1054</v>
      </c>
      <c r="C31" s="176">
        <v>0.0021891203703703704</v>
      </c>
      <c r="D31" s="51">
        <v>25</v>
      </c>
    </row>
    <row r="32" spans="1:4" ht="13.5">
      <c r="A32" s="174" t="s">
        <v>728</v>
      </c>
      <c r="B32" s="177" t="s">
        <v>1057</v>
      </c>
      <c r="C32" s="176">
        <v>0.002214814814814815</v>
      </c>
      <c r="D32" s="51">
        <v>26</v>
      </c>
    </row>
    <row r="33" spans="1:4" ht="13.5">
      <c r="A33" s="174" t="s">
        <v>729</v>
      </c>
      <c r="B33" s="177" t="s">
        <v>1347</v>
      </c>
      <c r="C33" s="176">
        <v>0.002223726851851852</v>
      </c>
      <c r="D33" s="51">
        <v>27</v>
      </c>
    </row>
    <row r="34" spans="1:4" ht="13.5">
      <c r="A34" s="174" t="s">
        <v>730</v>
      </c>
      <c r="B34" s="177" t="s">
        <v>1054</v>
      </c>
      <c r="C34" s="176">
        <v>0.002249884259259259</v>
      </c>
      <c r="D34" s="51">
        <v>28</v>
      </c>
    </row>
    <row r="35" spans="1:4" ht="13.5">
      <c r="A35" s="174" t="s">
        <v>731</v>
      </c>
      <c r="B35" s="177" t="s">
        <v>920</v>
      </c>
      <c r="C35" s="176">
        <v>0.002385185185185185</v>
      </c>
      <c r="D35" s="51">
        <v>29</v>
      </c>
    </row>
    <row r="36" spans="1:4" ht="13.5">
      <c r="A36" s="174" t="s">
        <v>732</v>
      </c>
      <c r="B36" s="177" t="s">
        <v>933</v>
      </c>
      <c r="C36" s="176">
        <v>0.0024038194444444445</v>
      </c>
      <c r="D36" s="51">
        <v>30</v>
      </c>
    </row>
    <row r="37" spans="1:4" ht="13.5">
      <c r="A37" s="174" t="s">
        <v>733</v>
      </c>
      <c r="B37" s="177" t="s">
        <v>2</v>
      </c>
      <c r="C37" s="176">
        <v>0.0026180555555555558</v>
      </c>
      <c r="D37" s="51">
        <v>31</v>
      </c>
    </row>
    <row r="42" ht="15.75" customHeight="1"/>
  </sheetData>
  <mergeCells count="2">
    <mergeCell ref="A1:D2"/>
    <mergeCell ref="A3:D4"/>
  </mergeCells>
  <printOptions/>
  <pageMargins left="0.75" right="0.75" top="1" bottom="1" header="0.512" footer="0.512"/>
  <pageSetup orientation="portrait" paperSize="12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37"/>
  <sheetViews>
    <sheetView workbookViewId="0" topLeftCell="A16">
      <selection activeCell="I38" sqref="I38"/>
    </sheetView>
  </sheetViews>
  <sheetFormatPr defaultColWidth="9.00390625" defaultRowHeight="13.5"/>
  <cols>
    <col min="1" max="1" width="17.25390625" style="0" customWidth="1"/>
    <col min="2" max="2" width="20.375" style="178" customWidth="1"/>
    <col min="4" max="4" width="9.375" style="0" customWidth="1"/>
    <col min="5" max="5" width="4.50390625" style="0" customWidth="1"/>
    <col min="6" max="6" width="18.25390625" style="0" customWidth="1"/>
    <col min="7" max="7" width="16.875" style="0" customWidth="1"/>
    <col min="8" max="8" width="13.125" style="0" customWidth="1"/>
    <col min="12" max="12" width="18.375" style="0" customWidth="1"/>
    <col min="13" max="13" width="18.00390625" style="0" customWidth="1"/>
  </cols>
  <sheetData>
    <row r="1" spans="1:4" ht="13.5" customHeight="1">
      <c r="A1" s="440" t="str">
        <f>'[16]基本データ'!$C$2</f>
        <v>第18回５府県交流小学生陸上大会</v>
      </c>
      <c r="B1" s="440"/>
      <c r="C1" s="440"/>
      <c r="D1" s="440"/>
    </row>
    <row r="2" spans="1:4" ht="13.5" customHeight="1">
      <c r="A2" s="440"/>
      <c r="B2" s="440"/>
      <c r="C2" s="440"/>
      <c r="D2" s="440"/>
    </row>
    <row r="3" spans="1:4" ht="13.5" customHeight="1">
      <c r="A3" s="440" t="str">
        <f>'[16]基本データ'!$C$4</f>
        <v>4年　女子　８００ｍ</v>
      </c>
      <c r="B3" s="440"/>
      <c r="C3" s="440"/>
      <c r="D3" s="440"/>
    </row>
    <row r="4" spans="1:4" ht="13.5" customHeight="1">
      <c r="A4" s="440"/>
      <c r="B4" s="440"/>
      <c r="C4" s="440"/>
      <c r="D4" s="440"/>
    </row>
    <row r="5" spans="1:4" ht="14.25" thickBot="1">
      <c r="A5" s="4"/>
      <c r="B5" s="4"/>
      <c r="C5" s="4"/>
      <c r="D5" s="35"/>
    </row>
    <row r="6" spans="1:4" ht="14.25" thickBot="1">
      <c r="A6" s="76" t="s">
        <v>907</v>
      </c>
      <c r="B6" s="59" t="s">
        <v>1001</v>
      </c>
      <c r="C6" s="7" t="s">
        <v>909</v>
      </c>
      <c r="D6" s="8" t="s">
        <v>910</v>
      </c>
    </row>
    <row r="7" spans="1:4" ht="13.5">
      <c r="A7" s="174" t="s">
        <v>734</v>
      </c>
      <c r="B7" s="175" t="s">
        <v>943</v>
      </c>
      <c r="C7" s="176">
        <v>0.001906597222222222</v>
      </c>
      <c r="D7" s="51">
        <v>1</v>
      </c>
    </row>
    <row r="8" spans="1:4" ht="13.5">
      <c r="A8" s="174" t="s">
        <v>735</v>
      </c>
      <c r="B8" s="175" t="s">
        <v>736</v>
      </c>
      <c r="C8" s="176">
        <v>0.001917939814814815</v>
      </c>
      <c r="D8" s="51">
        <v>2</v>
      </c>
    </row>
    <row r="9" spans="1:4" ht="13.5">
      <c r="A9" s="174" t="s">
        <v>737</v>
      </c>
      <c r="B9" s="175" t="s">
        <v>738</v>
      </c>
      <c r="C9" s="176">
        <v>0.0019211805555555555</v>
      </c>
      <c r="D9" s="51">
        <v>3</v>
      </c>
    </row>
    <row r="10" spans="1:4" ht="12.75" customHeight="1">
      <c r="A10" s="174" t="s">
        <v>739</v>
      </c>
      <c r="B10" s="175" t="s">
        <v>1045</v>
      </c>
      <c r="C10" s="176">
        <v>0.0019471064814814817</v>
      </c>
      <c r="D10" s="51">
        <v>4</v>
      </c>
    </row>
    <row r="11" spans="1:4" ht="15.75" customHeight="1">
      <c r="A11" s="174" t="s">
        <v>740</v>
      </c>
      <c r="B11" s="175" t="s">
        <v>1032</v>
      </c>
      <c r="C11" s="176">
        <v>0.00198125</v>
      </c>
      <c r="D11" s="51">
        <v>5</v>
      </c>
    </row>
    <row r="12" spans="1:4" ht="13.5">
      <c r="A12" s="174" t="s">
        <v>741</v>
      </c>
      <c r="B12" s="175" t="s">
        <v>924</v>
      </c>
      <c r="C12" s="176">
        <v>0.002006597222222222</v>
      </c>
      <c r="D12" s="51">
        <v>6</v>
      </c>
    </row>
    <row r="13" spans="1:4" ht="13.5">
      <c r="A13" s="174" t="s">
        <v>742</v>
      </c>
      <c r="B13" s="175" t="s">
        <v>924</v>
      </c>
      <c r="C13" s="176">
        <v>0.0020085648148148146</v>
      </c>
      <c r="D13" s="51">
        <v>7</v>
      </c>
    </row>
    <row r="14" spans="1:4" ht="13.5">
      <c r="A14" s="174" t="s">
        <v>743</v>
      </c>
      <c r="B14" s="175" t="s">
        <v>482</v>
      </c>
      <c r="C14" s="176">
        <v>0.0020149305555555554</v>
      </c>
      <c r="D14" s="51">
        <v>8</v>
      </c>
    </row>
    <row r="15" spans="1:4" ht="13.5">
      <c r="A15" s="174" t="s">
        <v>744</v>
      </c>
      <c r="B15" s="175" t="s">
        <v>943</v>
      </c>
      <c r="C15" s="176">
        <v>0.002022222222222222</v>
      </c>
      <c r="D15" s="51">
        <v>9</v>
      </c>
    </row>
    <row r="16" spans="1:4" ht="15.75" customHeight="1">
      <c r="A16" s="174" t="s">
        <v>745</v>
      </c>
      <c r="B16" s="175" t="s">
        <v>1028</v>
      </c>
      <c r="C16" s="176">
        <v>0.0020519675925925926</v>
      </c>
      <c r="D16" s="51">
        <v>10</v>
      </c>
    </row>
    <row r="17" spans="1:4" ht="13.5">
      <c r="A17" s="174" t="s">
        <v>746</v>
      </c>
      <c r="B17" s="175" t="s">
        <v>943</v>
      </c>
      <c r="C17" s="176">
        <v>0.0020528935185185186</v>
      </c>
      <c r="D17" s="51">
        <v>11</v>
      </c>
    </row>
    <row r="18" spans="1:4" ht="13.5">
      <c r="A18" s="174" t="s">
        <v>747</v>
      </c>
      <c r="B18" s="175" t="s">
        <v>123</v>
      </c>
      <c r="C18" s="176">
        <v>0.002073148148148148</v>
      </c>
      <c r="D18" s="51">
        <v>12</v>
      </c>
    </row>
    <row r="19" spans="1:4" ht="13.5">
      <c r="A19" s="174" t="s">
        <v>748</v>
      </c>
      <c r="B19" s="175" t="s">
        <v>5</v>
      </c>
      <c r="C19" s="176">
        <v>0.002080787037037037</v>
      </c>
      <c r="D19" s="51">
        <v>13</v>
      </c>
    </row>
    <row r="20" spans="1:4" ht="13.5">
      <c r="A20" s="174" t="s">
        <v>749</v>
      </c>
      <c r="B20" s="175" t="s">
        <v>106</v>
      </c>
      <c r="C20" s="176">
        <v>0.002094097222222222</v>
      </c>
      <c r="D20" s="51">
        <v>14</v>
      </c>
    </row>
    <row r="21" spans="1:4" ht="13.5">
      <c r="A21" s="174" t="s">
        <v>750</v>
      </c>
      <c r="B21" s="175" t="s">
        <v>69</v>
      </c>
      <c r="C21" s="176">
        <v>0.002109722222222222</v>
      </c>
      <c r="D21" s="51">
        <v>15</v>
      </c>
    </row>
    <row r="22" spans="1:4" ht="13.5">
      <c r="A22" s="174" t="s">
        <v>751</v>
      </c>
      <c r="B22" s="175" t="s">
        <v>482</v>
      </c>
      <c r="C22" s="176">
        <v>0.0021141203703703704</v>
      </c>
      <c r="D22" s="51">
        <v>16</v>
      </c>
    </row>
    <row r="23" spans="1:4" ht="13.5">
      <c r="A23" s="174" t="s">
        <v>752</v>
      </c>
      <c r="B23" s="175" t="s">
        <v>924</v>
      </c>
      <c r="C23" s="176">
        <v>0.002115740740740741</v>
      </c>
      <c r="D23" s="51">
        <v>17</v>
      </c>
    </row>
    <row r="24" spans="1:4" ht="13.5">
      <c r="A24" s="174" t="s">
        <v>753</v>
      </c>
      <c r="B24" s="175" t="s">
        <v>125</v>
      </c>
      <c r="C24" s="176">
        <v>0.002121527777777778</v>
      </c>
      <c r="D24" s="51">
        <v>18</v>
      </c>
    </row>
    <row r="25" spans="1:4" ht="13.5">
      <c r="A25" s="174" t="s">
        <v>754</v>
      </c>
      <c r="B25" s="175" t="s">
        <v>5</v>
      </c>
      <c r="C25" s="176">
        <v>0.0022247685185185187</v>
      </c>
      <c r="D25" s="51">
        <v>19</v>
      </c>
    </row>
    <row r="26" spans="1:4" ht="13.5">
      <c r="A26" s="174" t="s">
        <v>755</v>
      </c>
      <c r="B26" s="175" t="s">
        <v>946</v>
      </c>
      <c r="C26" s="176">
        <v>0.002234490740740741</v>
      </c>
      <c r="D26" s="51">
        <v>20</v>
      </c>
    </row>
    <row r="27" spans="1:4" ht="15" customHeight="1">
      <c r="A27" s="174" t="s">
        <v>756</v>
      </c>
      <c r="B27" s="175" t="s">
        <v>81</v>
      </c>
      <c r="C27" s="176">
        <v>0.002244675925925926</v>
      </c>
      <c r="D27" s="51">
        <v>21</v>
      </c>
    </row>
    <row r="28" spans="1:4" ht="13.5">
      <c r="A28" s="174" t="s">
        <v>757</v>
      </c>
      <c r="B28" s="175" t="s">
        <v>943</v>
      </c>
      <c r="C28" s="176">
        <v>0.002245601851851852</v>
      </c>
      <c r="D28" s="51">
        <v>22</v>
      </c>
    </row>
    <row r="29" spans="1:4" ht="13.5">
      <c r="A29" s="174" t="s">
        <v>758</v>
      </c>
      <c r="B29" s="175" t="s">
        <v>106</v>
      </c>
      <c r="C29" s="176">
        <v>0.002279861111111111</v>
      </c>
      <c r="D29" s="51">
        <v>23</v>
      </c>
    </row>
    <row r="30" spans="1:4" ht="13.5">
      <c r="A30" s="174" t="s">
        <v>759</v>
      </c>
      <c r="B30" s="175" t="s">
        <v>482</v>
      </c>
      <c r="C30" s="176">
        <v>0.0022924768518518515</v>
      </c>
      <c r="D30" s="51">
        <v>24</v>
      </c>
    </row>
    <row r="31" spans="1:4" ht="13.5">
      <c r="A31" s="174" t="s">
        <v>760</v>
      </c>
      <c r="B31" s="175" t="s">
        <v>1028</v>
      </c>
      <c r="C31" s="176">
        <v>0.0022953703703703704</v>
      </c>
      <c r="D31" s="51">
        <v>25</v>
      </c>
    </row>
    <row r="32" spans="1:4" ht="13.5">
      <c r="A32" s="174" t="s">
        <v>761</v>
      </c>
      <c r="B32" s="175" t="s">
        <v>924</v>
      </c>
      <c r="C32" s="176">
        <v>0.0023041666666666666</v>
      </c>
      <c r="D32" s="51">
        <v>26</v>
      </c>
    </row>
    <row r="33" spans="1:4" ht="13.5">
      <c r="A33" s="174" t="s">
        <v>762</v>
      </c>
      <c r="B33" s="175" t="s">
        <v>1037</v>
      </c>
      <c r="C33" s="176">
        <v>0.002307986111111111</v>
      </c>
      <c r="D33" s="51">
        <v>27</v>
      </c>
    </row>
    <row r="34" spans="1:4" ht="13.5">
      <c r="A34" s="174" t="s">
        <v>763</v>
      </c>
      <c r="B34" s="175" t="s">
        <v>106</v>
      </c>
      <c r="C34" s="176">
        <v>0.0023550925925925927</v>
      </c>
      <c r="D34" s="51">
        <v>28</v>
      </c>
    </row>
    <row r="35" spans="1:4" ht="13.5">
      <c r="A35" s="174" t="s">
        <v>764</v>
      </c>
      <c r="B35" s="175" t="s">
        <v>1026</v>
      </c>
      <c r="C35" s="176">
        <v>0.0023872685185185186</v>
      </c>
      <c r="D35" s="51">
        <v>29</v>
      </c>
    </row>
    <row r="36" spans="1:4" ht="13.5">
      <c r="A36" s="174" t="s">
        <v>765</v>
      </c>
      <c r="B36" s="175" t="s">
        <v>123</v>
      </c>
      <c r="C36" s="176">
        <v>0.0024126157407407408</v>
      </c>
      <c r="D36" s="51">
        <v>30</v>
      </c>
    </row>
    <row r="37" spans="1:4" ht="13.5">
      <c r="A37" s="174" t="s">
        <v>766</v>
      </c>
      <c r="B37" s="175" t="s">
        <v>123</v>
      </c>
      <c r="C37" s="176">
        <v>0.002470949074074074</v>
      </c>
      <c r="D37" s="51">
        <v>31</v>
      </c>
    </row>
    <row r="42" ht="15.75" customHeight="1"/>
  </sheetData>
  <mergeCells count="2">
    <mergeCell ref="A1:D2"/>
    <mergeCell ref="A3:D4"/>
  </mergeCells>
  <printOptions/>
  <pageMargins left="0.75" right="0.75" top="1" bottom="1" header="0.512" footer="0.512"/>
  <pageSetup orientation="portrait" paperSize="12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R37"/>
  <sheetViews>
    <sheetView workbookViewId="0" topLeftCell="N12">
      <selection activeCell="AQ36" sqref="AQ36"/>
    </sheetView>
  </sheetViews>
  <sheetFormatPr defaultColWidth="9.00390625" defaultRowHeight="13.5"/>
  <cols>
    <col min="1" max="1" width="3.50390625" style="0" customWidth="1"/>
    <col min="2" max="2" width="13.00390625" style="178" customWidth="1"/>
    <col min="3" max="3" width="15.50390625" style="0" customWidth="1"/>
    <col min="4" max="4" width="3.625" style="0" customWidth="1"/>
    <col min="5" max="5" width="3.25390625" style="0" customWidth="1"/>
    <col min="6" max="6" width="3.00390625" style="0" customWidth="1"/>
    <col min="7" max="7" width="3.25390625" style="0" customWidth="1"/>
    <col min="8" max="8" width="3.125" style="0" customWidth="1"/>
    <col min="9" max="9" width="3.00390625" style="0" customWidth="1"/>
    <col min="10" max="10" width="2.75390625" style="0" customWidth="1"/>
    <col min="11" max="12" width="3.125" style="0" customWidth="1"/>
    <col min="13" max="13" width="3.00390625" style="0" customWidth="1"/>
    <col min="14" max="16" width="2.75390625" style="0" customWidth="1"/>
    <col min="17" max="17" width="3.125" style="0" customWidth="1"/>
    <col min="18" max="18" width="3.00390625" style="0" customWidth="1"/>
    <col min="19" max="22" width="2.875" style="0" customWidth="1"/>
    <col min="23" max="23" width="3.25390625" style="0" customWidth="1"/>
    <col min="24" max="25" width="2.875" style="0" customWidth="1"/>
    <col min="26" max="26" width="3.25390625" style="0" customWidth="1"/>
    <col min="27" max="27" width="2.875" style="0" customWidth="1"/>
    <col min="28" max="28" width="3.00390625" style="0" customWidth="1"/>
    <col min="29" max="29" width="2.75390625" style="0" customWidth="1"/>
    <col min="30" max="30" width="3.25390625" style="0" customWidth="1"/>
    <col min="31" max="32" width="2.875" style="0" customWidth="1"/>
    <col min="33" max="34" width="3.00390625" style="0" customWidth="1"/>
    <col min="35" max="36" width="2.875" style="0" customWidth="1"/>
    <col min="37" max="38" width="2.75390625" style="0" customWidth="1"/>
    <col min="39" max="39" width="2.875" style="0" customWidth="1"/>
    <col min="40" max="40" width="2.75390625" style="0" customWidth="1"/>
    <col min="41" max="42" width="2.875" style="0" customWidth="1"/>
  </cols>
  <sheetData>
    <row r="1" spans="1:5" ht="24.75" customHeight="1">
      <c r="A1" s="444" t="s">
        <v>767</v>
      </c>
      <c r="B1" s="444"/>
      <c r="C1" s="444"/>
      <c r="D1" s="444"/>
      <c r="E1" s="444"/>
    </row>
    <row r="2" ht="13.5" customHeight="1" thickBot="1">
      <c r="B2"/>
    </row>
    <row r="3" spans="1:44" ht="13.5" customHeight="1" thickBot="1">
      <c r="A3" s="182"/>
      <c r="B3" s="183" t="s">
        <v>768</v>
      </c>
      <c r="C3" s="184" t="s">
        <v>769</v>
      </c>
      <c r="D3" s="445" t="s">
        <v>829</v>
      </c>
      <c r="E3" s="442"/>
      <c r="F3" s="446"/>
      <c r="G3" s="441" t="s">
        <v>830</v>
      </c>
      <c r="H3" s="442"/>
      <c r="I3" s="443"/>
      <c r="J3" s="445" t="s">
        <v>831</v>
      </c>
      <c r="K3" s="442"/>
      <c r="L3" s="446"/>
      <c r="M3" s="441" t="s">
        <v>832</v>
      </c>
      <c r="N3" s="442"/>
      <c r="O3" s="443"/>
      <c r="P3" s="445" t="s">
        <v>833</v>
      </c>
      <c r="Q3" s="442"/>
      <c r="R3" s="446"/>
      <c r="S3" s="441" t="s">
        <v>834</v>
      </c>
      <c r="T3" s="442"/>
      <c r="U3" s="443"/>
      <c r="V3" s="445" t="s">
        <v>835</v>
      </c>
      <c r="W3" s="442"/>
      <c r="X3" s="446"/>
      <c r="Y3" s="441" t="s">
        <v>836</v>
      </c>
      <c r="Z3" s="442"/>
      <c r="AA3" s="443"/>
      <c r="AB3" s="445" t="s">
        <v>837</v>
      </c>
      <c r="AC3" s="442"/>
      <c r="AD3" s="446"/>
      <c r="AE3" s="441" t="s">
        <v>838</v>
      </c>
      <c r="AF3" s="442"/>
      <c r="AG3" s="443"/>
      <c r="AH3" s="445" t="s">
        <v>839</v>
      </c>
      <c r="AI3" s="442"/>
      <c r="AJ3" s="446"/>
      <c r="AK3" s="441" t="s">
        <v>840</v>
      </c>
      <c r="AL3" s="442"/>
      <c r="AM3" s="443"/>
      <c r="AN3" s="441" t="s">
        <v>841</v>
      </c>
      <c r="AO3" s="442"/>
      <c r="AP3" s="443"/>
      <c r="AQ3" s="185" t="s">
        <v>774</v>
      </c>
      <c r="AR3" s="186" t="s">
        <v>910</v>
      </c>
    </row>
    <row r="4" spans="1:44" ht="13.5" customHeight="1">
      <c r="A4" s="187">
        <v>1</v>
      </c>
      <c r="B4" s="188" t="s">
        <v>775</v>
      </c>
      <c r="C4" s="189" t="s">
        <v>776</v>
      </c>
      <c r="D4" s="190" t="s">
        <v>777</v>
      </c>
      <c r="E4" s="191" t="s">
        <v>777</v>
      </c>
      <c r="F4" s="192" t="s">
        <v>778</v>
      </c>
      <c r="G4" s="193" t="s">
        <v>778</v>
      </c>
      <c r="H4" s="191"/>
      <c r="I4" s="194"/>
      <c r="J4" s="192" t="s">
        <v>777</v>
      </c>
      <c r="K4" s="191" t="s">
        <v>777</v>
      </c>
      <c r="L4" s="192" t="s">
        <v>777</v>
      </c>
      <c r="M4" s="193"/>
      <c r="N4" s="191"/>
      <c r="O4" s="194"/>
      <c r="P4" s="192"/>
      <c r="Q4" s="191"/>
      <c r="R4" s="192"/>
      <c r="S4" s="193"/>
      <c r="T4" s="191"/>
      <c r="U4" s="194"/>
      <c r="V4" s="192"/>
      <c r="W4" s="191"/>
      <c r="X4" s="192"/>
      <c r="Y4" s="193"/>
      <c r="Z4" s="191"/>
      <c r="AA4" s="194"/>
      <c r="AB4" s="192"/>
      <c r="AC4" s="191"/>
      <c r="AD4" s="192"/>
      <c r="AE4" s="193"/>
      <c r="AF4" s="191"/>
      <c r="AG4" s="194"/>
      <c r="AH4" s="192"/>
      <c r="AI4" s="191"/>
      <c r="AJ4" s="192"/>
      <c r="AK4" s="193"/>
      <c r="AL4" s="191"/>
      <c r="AM4" s="194"/>
      <c r="AN4" s="193"/>
      <c r="AO4" s="191"/>
      <c r="AP4" s="194"/>
      <c r="AQ4" s="195">
        <v>105</v>
      </c>
      <c r="AR4" s="196">
        <v>13</v>
      </c>
    </row>
    <row r="5" spans="1:44" ht="13.5">
      <c r="A5" s="197">
        <v>2</v>
      </c>
      <c r="B5" s="198" t="s">
        <v>779</v>
      </c>
      <c r="C5" s="199" t="s">
        <v>933</v>
      </c>
      <c r="D5" s="200" t="s">
        <v>778</v>
      </c>
      <c r="E5" s="201"/>
      <c r="F5" s="202"/>
      <c r="G5" s="203" t="s">
        <v>778</v>
      </c>
      <c r="H5" s="201"/>
      <c r="I5" s="204"/>
      <c r="J5" s="202" t="s">
        <v>777</v>
      </c>
      <c r="K5" s="201" t="s">
        <v>777</v>
      </c>
      <c r="L5" s="202" t="s">
        <v>778</v>
      </c>
      <c r="M5" s="203" t="s">
        <v>777</v>
      </c>
      <c r="N5" s="201" t="s">
        <v>777</v>
      </c>
      <c r="O5" s="204" t="s">
        <v>777</v>
      </c>
      <c r="P5" s="202"/>
      <c r="Q5" s="201"/>
      <c r="R5" s="202"/>
      <c r="S5" s="203"/>
      <c r="T5" s="201"/>
      <c r="U5" s="204"/>
      <c r="V5" s="202"/>
      <c r="W5" s="201"/>
      <c r="X5" s="202"/>
      <c r="Y5" s="203"/>
      <c r="Z5" s="201"/>
      <c r="AA5" s="204"/>
      <c r="AB5" s="202"/>
      <c r="AC5" s="201"/>
      <c r="AD5" s="202"/>
      <c r="AE5" s="203"/>
      <c r="AF5" s="201"/>
      <c r="AG5" s="204"/>
      <c r="AH5" s="202"/>
      <c r="AI5" s="201"/>
      <c r="AJ5" s="202"/>
      <c r="AK5" s="203"/>
      <c r="AL5" s="201"/>
      <c r="AM5" s="204"/>
      <c r="AN5" s="203"/>
      <c r="AO5" s="201"/>
      <c r="AP5" s="204"/>
      <c r="AQ5" s="205">
        <v>110</v>
      </c>
      <c r="AR5" s="206">
        <v>11</v>
      </c>
    </row>
    <row r="6" spans="1:44" ht="13.5">
      <c r="A6" s="207">
        <v>3</v>
      </c>
      <c r="B6" s="198" t="s">
        <v>780</v>
      </c>
      <c r="C6" s="199" t="s">
        <v>781</v>
      </c>
      <c r="D6" s="208" t="s">
        <v>782</v>
      </c>
      <c r="E6" s="209"/>
      <c r="F6" s="210"/>
      <c r="G6" s="211" t="s">
        <v>782</v>
      </c>
      <c r="H6" s="209"/>
      <c r="I6" s="212"/>
      <c r="J6" s="210" t="s">
        <v>782</v>
      </c>
      <c r="K6" s="209"/>
      <c r="L6" s="210"/>
      <c r="M6" s="211" t="s">
        <v>777</v>
      </c>
      <c r="N6" s="209" t="s">
        <v>777</v>
      </c>
      <c r="O6" s="212" t="s">
        <v>778</v>
      </c>
      <c r="P6" s="210" t="s">
        <v>777</v>
      </c>
      <c r="Q6" s="209" t="s">
        <v>777</v>
      </c>
      <c r="R6" s="210" t="s">
        <v>777</v>
      </c>
      <c r="S6" s="211"/>
      <c r="T6" s="209"/>
      <c r="U6" s="212"/>
      <c r="V6" s="210"/>
      <c r="W6" s="209"/>
      <c r="X6" s="210"/>
      <c r="Y6" s="211"/>
      <c r="Z6" s="209"/>
      <c r="AA6" s="212"/>
      <c r="AB6" s="210"/>
      <c r="AC6" s="209"/>
      <c r="AD6" s="210"/>
      <c r="AE6" s="211"/>
      <c r="AF6" s="209"/>
      <c r="AG6" s="212"/>
      <c r="AH6" s="210"/>
      <c r="AI6" s="209"/>
      <c r="AJ6" s="210"/>
      <c r="AK6" s="211"/>
      <c r="AL6" s="209"/>
      <c r="AM6" s="212"/>
      <c r="AN6" s="211"/>
      <c r="AO6" s="209"/>
      <c r="AP6" s="212"/>
      <c r="AQ6" s="213">
        <v>115</v>
      </c>
      <c r="AR6" s="214">
        <v>10</v>
      </c>
    </row>
    <row r="7" spans="1:44" ht="13.5">
      <c r="A7" s="197">
        <v>4</v>
      </c>
      <c r="B7" s="198" t="s">
        <v>783</v>
      </c>
      <c r="C7" s="199" t="s">
        <v>933</v>
      </c>
      <c r="D7" s="200" t="s">
        <v>782</v>
      </c>
      <c r="E7" s="201"/>
      <c r="F7" s="202"/>
      <c r="G7" s="203" t="s">
        <v>782</v>
      </c>
      <c r="H7" s="201"/>
      <c r="I7" s="204"/>
      <c r="J7" s="202" t="s">
        <v>782</v>
      </c>
      <c r="K7" s="201"/>
      <c r="L7" s="202"/>
      <c r="M7" s="203" t="s">
        <v>778</v>
      </c>
      <c r="N7" s="201"/>
      <c r="O7" s="204"/>
      <c r="P7" s="202" t="s">
        <v>778</v>
      </c>
      <c r="Q7" s="201"/>
      <c r="R7" s="202"/>
      <c r="S7" s="203" t="s">
        <v>778</v>
      </c>
      <c r="T7" s="201"/>
      <c r="U7" s="204"/>
      <c r="V7" s="202" t="s">
        <v>778</v>
      </c>
      <c r="W7" s="201"/>
      <c r="X7" s="202"/>
      <c r="Y7" s="203" t="s">
        <v>778</v>
      </c>
      <c r="Z7" s="201"/>
      <c r="AA7" s="204"/>
      <c r="AB7" s="202" t="s">
        <v>778</v>
      </c>
      <c r="AC7" s="201"/>
      <c r="AD7" s="202"/>
      <c r="AE7" s="203" t="s">
        <v>778</v>
      </c>
      <c r="AF7" s="201"/>
      <c r="AG7" s="204"/>
      <c r="AH7" s="202" t="s">
        <v>778</v>
      </c>
      <c r="AI7" s="201"/>
      <c r="AJ7" s="202"/>
      <c r="AK7" s="203" t="s">
        <v>777</v>
      </c>
      <c r="AL7" s="201" t="s">
        <v>777</v>
      </c>
      <c r="AM7" s="204" t="s">
        <v>777</v>
      </c>
      <c r="AN7" s="203"/>
      <c r="AO7" s="201"/>
      <c r="AP7" s="204"/>
      <c r="AQ7" s="205">
        <v>138</v>
      </c>
      <c r="AR7" s="206">
        <v>3</v>
      </c>
    </row>
    <row r="8" spans="1:44" ht="14.25" thickBot="1">
      <c r="A8" s="215">
        <v>5</v>
      </c>
      <c r="B8" s="216" t="s">
        <v>784</v>
      </c>
      <c r="C8" s="217" t="s">
        <v>924</v>
      </c>
      <c r="D8" s="218" t="s">
        <v>782</v>
      </c>
      <c r="E8" s="219"/>
      <c r="F8" s="220"/>
      <c r="G8" s="221" t="s">
        <v>782</v>
      </c>
      <c r="H8" s="219"/>
      <c r="I8" s="222"/>
      <c r="J8" s="220" t="s">
        <v>782</v>
      </c>
      <c r="K8" s="219"/>
      <c r="L8" s="220"/>
      <c r="M8" s="221" t="s">
        <v>778</v>
      </c>
      <c r="N8" s="219"/>
      <c r="O8" s="222"/>
      <c r="P8" s="220" t="s">
        <v>778</v>
      </c>
      <c r="Q8" s="219"/>
      <c r="R8" s="220"/>
      <c r="S8" s="221" t="s">
        <v>777</v>
      </c>
      <c r="T8" s="219" t="s">
        <v>777</v>
      </c>
      <c r="U8" s="222" t="s">
        <v>778</v>
      </c>
      <c r="V8" s="220" t="s">
        <v>778</v>
      </c>
      <c r="W8" s="219"/>
      <c r="X8" s="220"/>
      <c r="Y8" s="221" t="s">
        <v>777</v>
      </c>
      <c r="Z8" s="219" t="s">
        <v>777</v>
      </c>
      <c r="AA8" s="222" t="s">
        <v>777</v>
      </c>
      <c r="AB8" s="220"/>
      <c r="AC8" s="219"/>
      <c r="AD8" s="220"/>
      <c r="AE8" s="221"/>
      <c r="AF8" s="219"/>
      <c r="AG8" s="222"/>
      <c r="AH8" s="220"/>
      <c r="AI8" s="219"/>
      <c r="AJ8" s="220"/>
      <c r="AK8" s="221"/>
      <c r="AL8" s="219"/>
      <c r="AM8" s="222"/>
      <c r="AN8" s="221"/>
      <c r="AO8" s="219"/>
      <c r="AP8" s="222"/>
      <c r="AQ8" s="223">
        <v>126</v>
      </c>
      <c r="AR8" s="224">
        <v>6</v>
      </c>
    </row>
    <row r="9" spans="1:44" ht="13.5">
      <c r="A9" s="187">
        <v>6</v>
      </c>
      <c r="B9" s="225" t="s">
        <v>785</v>
      </c>
      <c r="C9" s="226" t="s">
        <v>786</v>
      </c>
      <c r="D9" s="227" t="s">
        <v>782</v>
      </c>
      <c r="E9" s="228"/>
      <c r="F9" s="229"/>
      <c r="G9" s="230" t="s">
        <v>782</v>
      </c>
      <c r="H9" s="228"/>
      <c r="I9" s="231"/>
      <c r="J9" s="229" t="s">
        <v>778</v>
      </c>
      <c r="K9" s="228"/>
      <c r="L9" s="229"/>
      <c r="M9" s="230" t="s">
        <v>778</v>
      </c>
      <c r="N9" s="228"/>
      <c r="O9" s="231"/>
      <c r="P9" s="229" t="s">
        <v>778</v>
      </c>
      <c r="Q9" s="228"/>
      <c r="R9" s="229"/>
      <c r="S9" s="230" t="s">
        <v>777</v>
      </c>
      <c r="T9" s="228" t="s">
        <v>777</v>
      </c>
      <c r="U9" s="231" t="s">
        <v>778</v>
      </c>
      <c r="V9" s="229" t="s">
        <v>777</v>
      </c>
      <c r="W9" s="228" t="s">
        <v>777</v>
      </c>
      <c r="X9" s="229" t="s">
        <v>777</v>
      </c>
      <c r="Y9" s="230"/>
      <c r="Z9" s="228"/>
      <c r="AA9" s="231"/>
      <c r="AB9" s="229"/>
      <c r="AC9" s="228"/>
      <c r="AD9" s="229"/>
      <c r="AE9" s="230"/>
      <c r="AF9" s="228"/>
      <c r="AG9" s="231"/>
      <c r="AH9" s="229"/>
      <c r="AI9" s="228"/>
      <c r="AJ9" s="229"/>
      <c r="AK9" s="230"/>
      <c r="AL9" s="228"/>
      <c r="AM9" s="231"/>
      <c r="AN9" s="230"/>
      <c r="AO9" s="228"/>
      <c r="AP9" s="231"/>
      <c r="AQ9" s="232">
        <v>123</v>
      </c>
      <c r="AR9" s="233">
        <v>8</v>
      </c>
    </row>
    <row r="10" spans="1:44" ht="12.75" customHeight="1">
      <c r="A10" s="207">
        <v>7</v>
      </c>
      <c r="B10" s="198" t="s">
        <v>787</v>
      </c>
      <c r="C10" s="199" t="s">
        <v>788</v>
      </c>
      <c r="D10" s="208" t="s">
        <v>782</v>
      </c>
      <c r="E10" s="209"/>
      <c r="F10" s="210"/>
      <c r="G10" s="211" t="s">
        <v>782</v>
      </c>
      <c r="H10" s="209"/>
      <c r="I10" s="212"/>
      <c r="J10" s="210" t="s">
        <v>782</v>
      </c>
      <c r="K10" s="209"/>
      <c r="L10" s="210"/>
      <c r="M10" s="211" t="s">
        <v>782</v>
      </c>
      <c r="N10" s="209"/>
      <c r="O10" s="212"/>
      <c r="P10" s="210" t="s">
        <v>782</v>
      </c>
      <c r="Q10" s="209"/>
      <c r="R10" s="210"/>
      <c r="S10" s="211" t="s">
        <v>782</v>
      </c>
      <c r="T10" s="209"/>
      <c r="U10" s="212"/>
      <c r="V10" s="210" t="s">
        <v>782</v>
      </c>
      <c r="W10" s="209"/>
      <c r="X10" s="210"/>
      <c r="Y10" s="211" t="s">
        <v>778</v>
      </c>
      <c r="Z10" s="209"/>
      <c r="AA10" s="212"/>
      <c r="AB10" s="210" t="s">
        <v>778</v>
      </c>
      <c r="AC10" s="209"/>
      <c r="AD10" s="210"/>
      <c r="AE10" s="211" t="s">
        <v>789</v>
      </c>
      <c r="AF10" s="209"/>
      <c r="AG10" s="212"/>
      <c r="AH10" s="210" t="s">
        <v>790</v>
      </c>
      <c r="AI10" s="209" t="s">
        <v>789</v>
      </c>
      <c r="AJ10" s="210"/>
      <c r="AK10" s="211" t="s">
        <v>789</v>
      </c>
      <c r="AL10" s="209"/>
      <c r="AM10" s="212"/>
      <c r="AN10" s="211" t="s">
        <v>790</v>
      </c>
      <c r="AO10" s="209" t="s">
        <v>790</v>
      </c>
      <c r="AP10" s="212" t="s">
        <v>790</v>
      </c>
      <c r="AQ10" s="213">
        <v>141</v>
      </c>
      <c r="AR10" s="214">
        <f aca="true" t="shared" si="0" ref="AR10:AR17">IF(AQ10="","",RANK(AQ10,$AQ$8:$AQ$22,0))</f>
        <v>1</v>
      </c>
    </row>
    <row r="11" spans="1:44" ht="15.75" customHeight="1">
      <c r="A11" s="207">
        <v>8</v>
      </c>
      <c r="B11" s="198" t="s">
        <v>791</v>
      </c>
      <c r="C11" s="199" t="s">
        <v>933</v>
      </c>
      <c r="D11" s="200" t="s">
        <v>782</v>
      </c>
      <c r="E11" s="201"/>
      <c r="F11" s="202"/>
      <c r="G11" s="203" t="s">
        <v>782</v>
      </c>
      <c r="H11" s="201"/>
      <c r="I11" s="204"/>
      <c r="J11" s="202" t="s">
        <v>782</v>
      </c>
      <c r="K11" s="201"/>
      <c r="L11" s="202"/>
      <c r="M11" s="203" t="s">
        <v>782</v>
      </c>
      <c r="N11" s="201"/>
      <c r="O11" s="204"/>
      <c r="P11" s="202" t="s">
        <v>782</v>
      </c>
      <c r="Q11" s="201"/>
      <c r="R11" s="202"/>
      <c r="S11" s="203" t="s">
        <v>782</v>
      </c>
      <c r="T11" s="201"/>
      <c r="U11" s="204"/>
      <c r="V11" s="202" t="s">
        <v>782</v>
      </c>
      <c r="W11" s="201"/>
      <c r="X11" s="202"/>
      <c r="Y11" s="203" t="s">
        <v>792</v>
      </c>
      <c r="Z11" s="201"/>
      <c r="AA11" s="204"/>
      <c r="AB11" s="202" t="s">
        <v>792</v>
      </c>
      <c r="AC11" s="201"/>
      <c r="AD11" s="202"/>
      <c r="AE11" s="203" t="s">
        <v>792</v>
      </c>
      <c r="AF11" s="201"/>
      <c r="AG11" s="204"/>
      <c r="AH11" s="202" t="s">
        <v>792</v>
      </c>
      <c r="AI11" s="201"/>
      <c r="AJ11" s="202"/>
      <c r="AK11" s="203" t="s">
        <v>793</v>
      </c>
      <c r="AL11" s="201" t="s">
        <v>793</v>
      </c>
      <c r="AM11" s="204" t="s">
        <v>793</v>
      </c>
      <c r="AN11" s="203"/>
      <c r="AO11" s="201"/>
      <c r="AP11" s="204"/>
      <c r="AQ11" s="205">
        <v>138</v>
      </c>
      <c r="AR11" s="206">
        <f t="shared" si="0"/>
        <v>2</v>
      </c>
    </row>
    <row r="12" spans="1:44" ht="13.5">
      <c r="A12" s="207">
        <v>9</v>
      </c>
      <c r="B12" s="198" t="s">
        <v>794</v>
      </c>
      <c r="C12" s="199" t="s">
        <v>795</v>
      </c>
      <c r="D12" s="208" t="s">
        <v>796</v>
      </c>
      <c r="E12" s="209" t="s">
        <v>796</v>
      </c>
      <c r="F12" s="210" t="s">
        <v>797</v>
      </c>
      <c r="G12" s="211" t="s">
        <v>796</v>
      </c>
      <c r="H12" s="209" t="s">
        <v>796</v>
      </c>
      <c r="I12" s="212" t="s">
        <v>797</v>
      </c>
      <c r="J12" s="210" t="s">
        <v>796</v>
      </c>
      <c r="K12" s="209" t="s">
        <v>796</v>
      </c>
      <c r="L12" s="210" t="s">
        <v>796</v>
      </c>
      <c r="M12" s="211"/>
      <c r="N12" s="209"/>
      <c r="O12" s="212"/>
      <c r="P12" s="210"/>
      <c r="Q12" s="209"/>
      <c r="R12" s="210"/>
      <c r="S12" s="211"/>
      <c r="T12" s="209"/>
      <c r="U12" s="212"/>
      <c r="V12" s="210"/>
      <c r="W12" s="209"/>
      <c r="X12" s="210"/>
      <c r="Y12" s="211"/>
      <c r="Z12" s="209"/>
      <c r="AA12" s="212"/>
      <c r="AB12" s="210"/>
      <c r="AC12" s="209"/>
      <c r="AD12" s="210"/>
      <c r="AE12" s="211"/>
      <c r="AF12" s="209"/>
      <c r="AG12" s="212"/>
      <c r="AH12" s="210"/>
      <c r="AI12" s="209"/>
      <c r="AJ12" s="210"/>
      <c r="AK12" s="211"/>
      <c r="AL12" s="209"/>
      <c r="AM12" s="212"/>
      <c r="AN12" s="211"/>
      <c r="AO12" s="209"/>
      <c r="AP12" s="212"/>
      <c r="AQ12" s="213">
        <v>105</v>
      </c>
      <c r="AR12" s="214">
        <v>14</v>
      </c>
    </row>
    <row r="13" spans="1:44" ht="14.25" thickBot="1">
      <c r="A13" s="215">
        <v>10</v>
      </c>
      <c r="B13" s="216" t="s">
        <v>798</v>
      </c>
      <c r="C13" s="217" t="s">
        <v>935</v>
      </c>
      <c r="D13" s="234" t="s">
        <v>799</v>
      </c>
      <c r="E13" s="235"/>
      <c r="F13" s="236"/>
      <c r="G13" s="237" t="s">
        <v>799</v>
      </c>
      <c r="H13" s="235"/>
      <c r="I13" s="238"/>
      <c r="J13" s="236" t="s">
        <v>800</v>
      </c>
      <c r="K13" s="235" t="s">
        <v>800</v>
      </c>
      <c r="L13" s="236" t="s">
        <v>800</v>
      </c>
      <c r="M13" s="237"/>
      <c r="N13" s="235"/>
      <c r="O13" s="238"/>
      <c r="P13" s="236"/>
      <c r="Q13" s="235"/>
      <c r="R13" s="236"/>
      <c r="S13" s="237"/>
      <c r="T13" s="235"/>
      <c r="U13" s="238"/>
      <c r="V13" s="236"/>
      <c r="W13" s="235"/>
      <c r="X13" s="236"/>
      <c r="Y13" s="237"/>
      <c r="Z13" s="235"/>
      <c r="AA13" s="238"/>
      <c r="AB13" s="236"/>
      <c r="AC13" s="235"/>
      <c r="AD13" s="236"/>
      <c r="AE13" s="237"/>
      <c r="AF13" s="235"/>
      <c r="AG13" s="238"/>
      <c r="AH13" s="236"/>
      <c r="AI13" s="235"/>
      <c r="AJ13" s="236"/>
      <c r="AK13" s="237"/>
      <c r="AL13" s="235"/>
      <c r="AM13" s="238"/>
      <c r="AN13" s="237"/>
      <c r="AO13" s="235"/>
      <c r="AP13" s="238"/>
      <c r="AQ13" s="239">
        <v>105</v>
      </c>
      <c r="AR13" s="240">
        <f t="shared" si="0"/>
        <v>10</v>
      </c>
    </row>
    <row r="14" spans="1:44" ht="13.5">
      <c r="A14" s="187">
        <v>11</v>
      </c>
      <c r="B14" s="225" t="s">
        <v>801</v>
      </c>
      <c r="C14" s="226" t="s">
        <v>802</v>
      </c>
      <c r="D14" s="190" t="s">
        <v>782</v>
      </c>
      <c r="E14" s="191"/>
      <c r="F14" s="192"/>
      <c r="G14" s="193" t="s">
        <v>782</v>
      </c>
      <c r="H14" s="191"/>
      <c r="I14" s="194"/>
      <c r="J14" s="192" t="s">
        <v>782</v>
      </c>
      <c r="K14" s="191"/>
      <c r="L14" s="192"/>
      <c r="M14" s="193" t="s">
        <v>803</v>
      </c>
      <c r="N14" s="191"/>
      <c r="O14" s="194"/>
      <c r="P14" s="192" t="s">
        <v>803</v>
      </c>
      <c r="Q14" s="191"/>
      <c r="R14" s="192"/>
      <c r="S14" s="193" t="s">
        <v>803</v>
      </c>
      <c r="T14" s="191"/>
      <c r="U14" s="194"/>
      <c r="V14" s="192" t="s">
        <v>803</v>
      </c>
      <c r="W14" s="191"/>
      <c r="X14" s="192"/>
      <c r="Y14" s="193" t="s">
        <v>804</v>
      </c>
      <c r="Z14" s="191" t="s">
        <v>804</v>
      </c>
      <c r="AA14" s="194" t="s">
        <v>804</v>
      </c>
      <c r="AB14" s="192"/>
      <c r="AC14" s="191"/>
      <c r="AD14" s="192"/>
      <c r="AE14" s="193"/>
      <c r="AF14" s="191"/>
      <c r="AG14" s="194"/>
      <c r="AH14" s="192"/>
      <c r="AI14" s="191"/>
      <c r="AJ14" s="192"/>
      <c r="AK14" s="193"/>
      <c r="AL14" s="191"/>
      <c r="AM14" s="194"/>
      <c r="AN14" s="193"/>
      <c r="AO14" s="191"/>
      <c r="AP14" s="194"/>
      <c r="AQ14" s="195">
        <v>126</v>
      </c>
      <c r="AR14" s="196">
        <f t="shared" si="0"/>
        <v>4</v>
      </c>
    </row>
    <row r="15" spans="1:44" ht="13.5">
      <c r="A15" s="207">
        <v>12</v>
      </c>
      <c r="B15" s="198" t="s">
        <v>805</v>
      </c>
      <c r="C15" s="199" t="s">
        <v>946</v>
      </c>
      <c r="D15" s="200" t="s">
        <v>782</v>
      </c>
      <c r="E15" s="201"/>
      <c r="F15" s="202"/>
      <c r="G15" s="203" t="s">
        <v>789</v>
      </c>
      <c r="H15" s="201"/>
      <c r="I15" s="204"/>
      <c r="J15" s="202" t="s">
        <v>789</v>
      </c>
      <c r="K15" s="201"/>
      <c r="L15" s="202"/>
      <c r="M15" s="203" t="s">
        <v>790</v>
      </c>
      <c r="N15" s="201" t="s">
        <v>789</v>
      </c>
      <c r="O15" s="204"/>
      <c r="P15" s="202" t="s">
        <v>790</v>
      </c>
      <c r="Q15" s="201" t="s">
        <v>790</v>
      </c>
      <c r="R15" s="202" t="s">
        <v>790</v>
      </c>
      <c r="S15" s="203"/>
      <c r="T15" s="201"/>
      <c r="U15" s="204"/>
      <c r="V15" s="202"/>
      <c r="W15" s="201"/>
      <c r="X15" s="202"/>
      <c r="Y15" s="203"/>
      <c r="Z15" s="201"/>
      <c r="AA15" s="204"/>
      <c r="AB15" s="202"/>
      <c r="AC15" s="201"/>
      <c r="AD15" s="202"/>
      <c r="AE15" s="203"/>
      <c r="AF15" s="201"/>
      <c r="AG15" s="204"/>
      <c r="AH15" s="202"/>
      <c r="AI15" s="201"/>
      <c r="AJ15" s="202"/>
      <c r="AK15" s="203"/>
      <c r="AL15" s="201"/>
      <c r="AM15" s="204"/>
      <c r="AN15" s="203"/>
      <c r="AO15" s="201"/>
      <c r="AP15" s="204"/>
      <c r="AQ15" s="205">
        <v>115</v>
      </c>
      <c r="AR15" s="206">
        <f t="shared" si="0"/>
        <v>9</v>
      </c>
    </row>
    <row r="16" spans="1:44" ht="15.75" customHeight="1">
      <c r="A16" s="207">
        <v>13</v>
      </c>
      <c r="B16" s="198" t="s">
        <v>806</v>
      </c>
      <c r="C16" s="199" t="s">
        <v>924</v>
      </c>
      <c r="D16" s="208" t="s">
        <v>782</v>
      </c>
      <c r="E16" s="209"/>
      <c r="F16" s="210"/>
      <c r="G16" s="211" t="s">
        <v>782</v>
      </c>
      <c r="H16" s="209"/>
      <c r="I16" s="212"/>
      <c r="J16" s="210" t="s">
        <v>782</v>
      </c>
      <c r="K16" s="209"/>
      <c r="L16" s="210"/>
      <c r="M16" s="211" t="s">
        <v>789</v>
      </c>
      <c r="N16" s="209"/>
      <c r="O16" s="212"/>
      <c r="P16" s="210" t="s">
        <v>789</v>
      </c>
      <c r="Q16" s="209"/>
      <c r="R16" s="210"/>
      <c r="S16" s="211" t="s">
        <v>789</v>
      </c>
      <c r="T16" s="209"/>
      <c r="U16" s="212"/>
      <c r="V16" s="210" t="s">
        <v>789</v>
      </c>
      <c r="W16" s="209"/>
      <c r="X16" s="210"/>
      <c r="Y16" s="211" t="s">
        <v>789</v>
      </c>
      <c r="Z16" s="209"/>
      <c r="AA16" s="212"/>
      <c r="AB16" s="210" t="s">
        <v>789</v>
      </c>
      <c r="AC16" s="209"/>
      <c r="AD16" s="210"/>
      <c r="AE16" s="211" t="s">
        <v>790</v>
      </c>
      <c r="AF16" s="209" t="s">
        <v>790</v>
      </c>
      <c r="AG16" s="212" t="s">
        <v>789</v>
      </c>
      <c r="AH16" s="210" t="s">
        <v>790</v>
      </c>
      <c r="AI16" s="209" t="s">
        <v>790</v>
      </c>
      <c r="AJ16" s="210" t="s">
        <v>790</v>
      </c>
      <c r="AK16" s="211"/>
      <c r="AL16" s="209"/>
      <c r="AM16" s="212"/>
      <c r="AN16" s="211"/>
      <c r="AO16" s="209"/>
      <c r="AP16" s="212"/>
      <c r="AQ16" s="213">
        <v>135</v>
      </c>
      <c r="AR16" s="214">
        <f t="shared" si="0"/>
        <v>3</v>
      </c>
    </row>
    <row r="17" spans="1:44" ht="13.5">
      <c r="A17" s="207">
        <v>14</v>
      </c>
      <c r="B17" s="198" t="s">
        <v>807</v>
      </c>
      <c r="C17" s="199" t="s">
        <v>933</v>
      </c>
      <c r="D17" s="200" t="s">
        <v>782</v>
      </c>
      <c r="E17" s="201"/>
      <c r="F17" s="202"/>
      <c r="G17" s="203" t="s">
        <v>782</v>
      </c>
      <c r="H17" s="201"/>
      <c r="I17" s="204"/>
      <c r="J17" s="202" t="s">
        <v>808</v>
      </c>
      <c r="K17" s="201"/>
      <c r="L17" s="202"/>
      <c r="M17" s="203" t="s">
        <v>808</v>
      </c>
      <c r="N17" s="201"/>
      <c r="O17" s="204"/>
      <c r="P17" s="202" t="s">
        <v>808</v>
      </c>
      <c r="Q17" s="201"/>
      <c r="R17" s="202"/>
      <c r="S17" s="203" t="s">
        <v>808</v>
      </c>
      <c r="T17" s="201"/>
      <c r="U17" s="204"/>
      <c r="V17" s="202" t="s">
        <v>809</v>
      </c>
      <c r="W17" s="201" t="s">
        <v>809</v>
      </c>
      <c r="X17" s="202" t="s">
        <v>809</v>
      </c>
      <c r="Y17" s="203"/>
      <c r="Z17" s="201"/>
      <c r="AA17" s="204"/>
      <c r="AB17" s="202"/>
      <c r="AC17" s="201"/>
      <c r="AD17" s="202"/>
      <c r="AE17" s="203"/>
      <c r="AF17" s="201"/>
      <c r="AG17" s="204"/>
      <c r="AH17" s="202"/>
      <c r="AI17" s="201"/>
      <c r="AJ17" s="202"/>
      <c r="AK17" s="203"/>
      <c r="AL17" s="201"/>
      <c r="AM17" s="204"/>
      <c r="AN17" s="203"/>
      <c r="AO17" s="201"/>
      <c r="AP17" s="204"/>
      <c r="AQ17" s="205">
        <v>123</v>
      </c>
      <c r="AR17" s="206">
        <f t="shared" si="0"/>
        <v>6</v>
      </c>
    </row>
    <row r="18" ht="13.5">
      <c r="B18"/>
    </row>
    <row r="19" spans="1:44" ht="21">
      <c r="A19" s="414" t="s">
        <v>810</v>
      </c>
      <c r="B19" s="414"/>
      <c r="C19" s="414"/>
      <c r="D19" s="414"/>
      <c r="E19" s="414"/>
      <c r="F19" s="179"/>
      <c r="G19" s="179"/>
      <c r="H19" s="179"/>
      <c r="I19" s="179"/>
      <c r="J19" s="179"/>
      <c r="K19" s="179"/>
      <c r="L19" s="179"/>
      <c r="M19" s="179"/>
      <c r="N19" s="179"/>
      <c r="O19" s="179"/>
      <c r="P19" s="179"/>
      <c r="Q19" s="179"/>
      <c r="R19" s="179"/>
      <c r="S19" s="179"/>
      <c r="T19" s="179"/>
      <c r="U19" s="179"/>
      <c r="V19" s="179"/>
      <c r="W19" s="179"/>
      <c r="X19" s="179"/>
      <c r="Y19" s="179"/>
      <c r="Z19" s="179"/>
      <c r="AA19" s="179"/>
      <c r="AB19" s="179"/>
      <c r="AC19" s="179"/>
      <c r="AD19" s="179"/>
      <c r="AE19" s="179"/>
      <c r="AF19" s="179"/>
      <c r="AG19" s="179"/>
      <c r="AH19" s="179"/>
      <c r="AI19" s="179"/>
      <c r="AJ19" s="179"/>
      <c r="AK19" s="179"/>
      <c r="AL19" s="179"/>
      <c r="AM19" s="179"/>
      <c r="AN19" s="179"/>
      <c r="AO19" s="179"/>
      <c r="AP19" s="179"/>
      <c r="AQ19" s="179"/>
      <c r="AR19" s="179"/>
    </row>
    <row r="20" spans="1:44" ht="14.25" thickBot="1">
      <c r="A20" s="180"/>
      <c r="B20" s="180"/>
      <c r="C20" s="181"/>
      <c r="D20" s="181"/>
      <c r="E20" s="180"/>
      <c r="F20" s="180"/>
      <c r="G20" s="180"/>
      <c r="H20" s="180"/>
      <c r="I20" s="180"/>
      <c r="J20" s="180"/>
      <c r="K20" s="180"/>
      <c r="L20" s="180"/>
      <c r="M20" s="180"/>
      <c r="N20" s="180"/>
      <c r="O20" s="180"/>
      <c r="P20" s="180"/>
      <c r="Q20" s="180"/>
      <c r="R20" s="180"/>
      <c r="S20" s="180"/>
      <c r="T20" s="180"/>
      <c r="U20" s="180"/>
      <c r="V20" s="180"/>
      <c r="W20" s="180"/>
      <c r="X20" s="180"/>
      <c r="Y20" s="180"/>
      <c r="Z20" s="180"/>
      <c r="AA20" s="180"/>
      <c r="AB20" s="180"/>
      <c r="AC20" s="180"/>
      <c r="AD20" s="180"/>
      <c r="AE20" s="180"/>
      <c r="AF20" s="180"/>
      <c r="AG20" s="180"/>
      <c r="AH20" s="180"/>
      <c r="AI20" s="180"/>
      <c r="AJ20" s="180"/>
      <c r="AK20" s="180"/>
      <c r="AL20" s="180"/>
      <c r="AM20" s="180"/>
      <c r="AN20" s="180"/>
      <c r="AO20" s="180"/>
      <c r="AP20" s="180"/>
      <c r="AQ20" s="179"/>
      <c r="AR20" s="179"/>
    </row>
    <row r="21" spans="1:44" ht="14.25" thickBot="1">
      <c r="A21" s="182"/>
      <c r="B21" s="183" t="s">
        <v>768</v>
      </c>
      <c r="C21" s="184" t="s">
        <v>769</v>
      </c>
      <c r="D21" s="445" t="s">
        <v>842</v>
      </c>
      <c r="E21" s="442"/>
      <c r="F21" s="446"/>
      <c r="G21" s="441" t="s">
        <v>843</v>
      </c>
      <c r="H21" s="442"/>
      <c r="I21" s="443"/>
      <c r="J21" s="445" t="s">
        <v>844</v>
      </c>
      <c r="K21" s="442"/>
      <c r="L21" s="446"/>
      <c r="M21" s="441" t="s">
        <v>845</v>
      </c>
      <c r="N21" s="442"/>
      <c r="O21" s="443"/>
      <c r="P21" s="445" t="s">
        <v>846</v>
      </c>
      <c r="Q21" s="442"/>
      <c r="R21" s="446"/>
      <c r="S21" s="441" t="s">
        <v>847</v>
      </c>
      <c r="T21" s="442"/>
      <c r="U21" s="443"/>
      <c r="V21" s="445" t="s">
        <v>848</v>
      </c>
      <c r="W21" s="442"/>
      <c r="X21" s="446"/>
      <c r="Y21" s="441" t="s">
        <v>849</v>
      </c>
      <c r="Z21" s="442"/>
      <c r="AA21" s="443"/>
      <c r="AB21" s="445" t="s">
        <v>770</v>
      </c>
      <c r="AC21" s="442"/>
      <c r="AD21" s="446"/>
      <c r="AE21" s="441" t="s">
        <v>771</v>
      </c>
      <c r="AF21" s="442"/>
      <c r="AG21" s="443"/>
      <c r="AH21" s="445" t="s">
        <v>772</v>
      </c>
      <c r="AI21" s="442"/>
      <c r="AJ21" s="446"/>
      <c r="AK21" s="441" t="s">
        <v>773</v>
      </c>
      <c r="AL21" s="442"/>
      <c r="AM21" s="443"/>
      <c r="AN21" s="441" t="s">
        <v>841</v>
      </c>
      <c r="AO21" s="442"/>
      <c r="AP21" s="443"/>
      <c r="AQ21" s="185" t="s">
        <v>774</v>
      </c>
      <c r="AR21" s="186" t="s">
        <v>910</v>
      </c>
    </row>
    <row r="22" spans="1:44" ht="13.5">
      <c r="A22" s="187">
        <v>1</v>
      </c>
      <c r="B22" s="243" t="s">
        <v>811</v>
      </c>
      <c r="C22" s="244" t="s">
        <v>1349</v>
      </c>
      <c r="D22" s="245" t="s">
        <v>812</v>
      </c>
      <c r="E22" s="246"/>
      <c r="F22" s="247"/>
      <c r="G22" s="248" t="s">
        <v>812</v>
      </c>
      <c r="H22" s="246"/>
      <c r="I22" s="249"/>
      <c r="J22" s="247" t="s">
        <v>812</v>
      </c>
      <c r="K22" s="246"/>
      <c r="L22" s="247"/>
      <c r="M22" s="248" t="s">
        <v>778</v>
      </c>
      <c r="N22" s="246"/>
      <c r="O22" s="249"/>
      <c r="P22" s="247" t="s">
        <v>812</v>
      </c>
      <c r="Q22" s="246"/>
      <c r="R22" s="247"/>
      <c r="S22" s="248" t="s">
        <v>813</v>
      </c>
      <c r="T22" s="246" t="s">
        <v>812</v>
      </c>
      <c r="U22" s="249"/>
      <c r="V22" s="247" t="s">
        <v>813</v>
      </c>
      <c r="W22" s="246" t="s">
        <v>813</v>
      </c>
      <c r="X22" s="247" t="s">
        <v>813</v>
      </c>
      <c r="Y22" s="248"/>
      <c r="Z22" s="246"/>
      <c r="AA22" s="249"/>
      <c r="AB22" s="247"/>
      <c r="AC22" s="246"/>
      <c r="AD22" s="247"/>
      <c r="AE22" s="248"/>
      <c r="AF22" s="246"/>
      <c r="AG22" s="249"/>
      <c r="AH22" s="247"/>
      <c r="AI22" s="246"/>
      <c r="AJ22" s="247"/>
      <c r="AK22" s="248"/>
      <c r="AL22" s="246"/>
      <c r="AM22" s="249"/>
      <c r="AN22" s="248"/>
      <c r="AO22" s="246"/>
      <c r="AP22" s="249"/>
      <c r="AQ22" s="250">
        <v>123</v>
      </c>
      <c r="AR22" s="251">
        <f>IF(AQ22="","",RANK(AQ22,AQ22:AQ41,0))</f>
        <v>2</v>
      </c>
    </row>
    <row r="23" spans="1:44" ht="13.5">
      <c r="A23" s="197">
        <v>2</v>
      </c>
      <c r="B23" s="252" t="s">
        <v>814</v>
      </c>
      <c r="C23" s="253" t="s">
        <v>123</v>
      </c>
      <c r="D23" s="254" t="s">
        <v>815</v>
      </c>
      <c r="E23" s="201"/>
      <c r="F23" s="202"/>
      <c r="G23" s="203" t="s">
        <v>815</v>
      </c>
      <c r="H23" s="201"/>
      <c r="I23" s="204"/>
      <c r="J23" s="202" t="s">
        <v>815</v>
      </c>
      <c r="K23" s="201"/>
      <c r="L23" s="202"/>
      <c r="M23" s="255" t="s">
        <v>816</v>
      </c>
      <c r="N23" s="201" t="s">
        <v>816</v>
      </c>
      <c r="O23" s="204" t="s">
        <v>815</v>
      </c>
      <c r="P23" s="256" t="s">
        <v>816</v>
      </c>
      <c r="Q23" s="257" t="s">
        <v>816</v>
      </c>
      <c r="R23" s="256" t="s">
        <v>816</v>
      </c>
      <c r="S23" s="203"/>
      <c r="T23" s="201"/>
      <c r="U23" s="204"/>
      <c r="V23" s="202"/>
      <c r="W23" s="201"/>
      <c r="X23" s="202"/>
      <c r="Y23" s="203"/>
      <c r="Z23" s="201"/>
      <c r="AA23" s="204"/>
      <c r="AB23" s="202"/>
      <c r="AC23" s="201"/>
      <c r="AD23" s="202"/>
      <c r="AE23" s="203"/>
      <c r="AF23" s="201"/>
      <c r="AG23" s="204"/>
      <c r="AH23" s="202"/>
      <c r="AI23" s="201"/>
      <c r="AJ23" s="202"/>
      <c r="AK23" s="203"/>
      <c r="AL23" s="201"/>
      <c r="AM23" s="204"/>
      <c r="AN23" s="203"/>
      <c r="AO23" s="201"/>
      <c r="AP23" s="204"/>
      <c r="AQ23" s="205">
        <v>115</v>
      </c>
      <c r="AR23" s="258">
        <v>6</v>
      </c>
    </row>
    <row r="24" spans="1:44" ht="13.5">
      <c r="A24" s="207">
        <v>3</v>
      </c>
      <c r="B24" s="259" t="s">
        <v>817</v>
      </c>
      <c r="C24" s="260" t="s">
        <v>2</v>
      </c>
      <c r="D24" s="261" t="s">
        <v>799</v>
      </c>
      <c r="E24" s="262"/>
      <c r="F24" s="263"/>
      <c r="G24" s="264" t="s">
        <v>799</v>
      </c>
      <c r="H24" s="262"/>
      <c r="I24" s="265"/>
      <c r="J24" s="263" t="s">
        <v>799</v>
      </c>
      <c r="K24" s="262"/>
      <c r="L24" s="263"/>
      <c r="M24" s="264" t="s">
        <v>800</v>
      </c>
      <c r="N24" s="262" t="s">
        <v>800</v>
      </c>
      <c r="O24" s="265" t="s">
        <v>799</v>
      </c>
      <c r="P24" s="263" t="s">
        <v>800</v>
      </c>
      <c r="Q24" s="262" t="s">
        <v>800</v>
      </c>
      <c r="R24" s="263" t="s">
        <v>799</v>
      </c>
      <c r="S24" s="264" t="s">
        <v>800</v>
      </c>
      <c r="T24" s="262" t="s">
        <v>800</v>
      </c>
      <c r="U24" s="265" t="s">
        <v>800</v>
      </c>
      <c r="V24" s="263"/>
      <c r="W24" s="262"/>
      <c r="X24" s="263"/>
      <c r="Y24" s="264"/>
      <c r="Z24" s="262"/>
      <c r="AA24" s="265"/>
      <c r="AB24" s="263"/>
      <c r="AC24" s="262"/>
      <c r="AD24" s="263"/>
      <c r="AE24" s="264"/>
      <c r="AF24" s="262"/>
      <c r="AG24" s="265"/>
      <c r="AH24" s="263"/>
      <c r="AI24" s="262"/>
      <c r="AJ24" s="263"/>
      <c r="AK24" s="264"/>
      <c r="AL24" s="262"/>
      <c r="AM24" s="265"/>
      <c r="AN24" s="264"/>
      <c r="AO24" s="262"/>
      <c r="AP24" s="265"/>
      <c r="AQ24" s="266">
        <v>120</v>
      </c>
      <c r="AR24" s="251">
        <v>4</v>
      </c>
    </row>
    <row r="25" spans="1:44" ht="13.5">
      <c r="A25" s="197">
        <v>4</v>
      </c>
      <c r="B25" s="267" t="s">
        <v>818</v>
      </c>
      <c r="C25" s="253" t="s">
        <v>2</v>
      </c>
      <c r="D25" s="254" t="s">
        <v>799</v>
      </c>
      <c r="E25" s="201"/>
      <c r="F25" s="202"/>
      <c r="G25" s="203" t="s">
        <v>799</v>
      </c>
      <c r="H25" s="201"/>
      <c r="I25" s="204"/>
      <c r="J25" s="202" t="s">
        <v>800</v>
      </c>
      <c r="K25" s="201" t="s">
        <v>800</v>
      </c>
      <c r="L25" s="202" t="s">
        <v>800</v>
      </c>
      <c r="M25" s="203"/>
      <c r="N25" s="201"/>
      <c r="O25" s="204"/>
      <c r="P25" s="202"/>
      <c r="Q25" s="201"/>
      <c r="R25" s="202"/>
      <c r="S25" s="203"/>
      <c r="T25" s="201"/>
      <c r="U25" s="204"/>
      <c r="V25" s="202"/>
      <c r="W25" s="201"/>
      <c r="X25" s="202"/>
      <c r="Y25" s="203"/>
      <c r="Z25" s="201"/>
      <c r="AA25" s="204"/>
      <c r="AB25" s="202"/>
      <c r="AC25" s="201"/>
      <c r="AD25" s="202"/>
      <c r="AE25" s="203"/>
      <c r="AF25" s="201"/>
      <c r="AG25" s="204"/>
      <c r="AH25" s="202"/>
      <c r="AI25" s="201"/>
      <c r="AJ25" s="202"/>
      <c r="AK25" s="203"/>
      <c r="AL25" s="201"/>
      <c r="AM25" s="204"/>
      <c r="AN25" s="203"/>
      <c r="AO25" s="201"/>
      <c r="AP25" s="204"/>
      <c r="AQ25" s="205">
        <v>105</v>
      </c>
      <c r="AR25" s="258">
        <v>9</v>
      </c>
    </row>
    <row r="26" spans="1:44" ht="14.25" thickBot="1">
      <c r="A26" s="215">
        <v>5</v>
      </c>
      <c r="B26" s="268" t="s">
        <v>819</v>
      </c>
      <c r="C26" s="242" t="s">
        <v>2</v>
      </c>
      <c r="D26" s="269" t="s">
        <v>799</v>
      </c>
      <c r="E26" s="270"/>
      <c r="F26" s="269"/>
      <c r="G26" s="271" t="s">
        <v>799</v>
      </c>
      <c r="H26" s="270"/>
      <c r="I26" s="272"/>
      <c r="J26" s="269" t="s">
        <v>799</v>
      </c>
      <c r="K26" s="270"/>
      <c r="L26" s="269"/>
      <c r="M26" s="271" t="s">
        <v>800</v>
      </c>
      <c r="N26" s="270" t="s">
        <v>799</v>
      </c>
      <c r="O26" s="272"/>
      <c r="P26" s="269" t="s">
        <v>799</v>
      </c>
      <c r="Q26" s="270"/>
      <c r="R26" s="269"/>
      <c r="S26" s="271" t="s">
        <v>800</v>
      </c>
      <c r="T26" s="270" t="s">
        <v>799</v>
      </c>
      <c r="U26" s="272"/>
      <c r="V26" s="269" t="s">
        <v>800</v>
      </c>
      <c r="W26" s="270" t="s">
        <v>800</v>
      </c>
      <c r="X26" s="269" t="s">
        <v>800</v>
      </c>
      <c r="Y26" s="271"/>
      <c r="Z26" s="270"/>
      <c r="AA26" s="272"/>
      <c r="AB26" s="269"/>
      <c r="AC26" s="270"/>
      <c r="AD26" s="269"/>
      <c r="AE26" s="271"/>
      <c r="AF26" s="270"/>
      <c r="AG26" s="272"/>
      <c r="AH26" s="269"/>
      <c r="AI26" s="270"/>
      <c r="AJ26" s="269"/>
      <c r="AK26" s="271"/>
      <c r="AL26" s="270"/>
      <c r="AM26" s="272"/>
      <c r="AN26" s="271"/>
      <c r="AO26" s="270"/>
      <c r="AP26" s="272"/>
      <c r="AQ26" s="273">
        <v>123</v>
      </c>
      <c r="AR26" s="274">
        <v>3</v>
      </c>
    </row>
    <row r="27" spans="1:44" ht="15" customHeight="1">
      <c r="A27" s="275">
        <v>6</v>
      </c>
      <c r="B27" s="243" t="s">
        <v>820</v>
      </c>
      <c r="C27" s="244" t="s">
        <v>2</v>
      </c>
      <c r="D27" s="229" t="s">
        <v>800</v>
      </c>
      <c r="E27" s="228" t="s">
        <v>799</v>
      </c>
      <c r="F27" s="229"/>
      <c r="G27" s="230" t="s">
        <v>799</v>
      </c>
      <c r="H27" s="228"/>
      <c r="I27" s="231"/>
      <c r="J27" s="229" t="s">
        <v>800</v>
      </c>
      <c r="K27" s="228" t="s">
        <v>800</v>
      </c>
      <c r="L27" s="229" t="s">
        <v>800</v>
      </c>
      <c r="M27" s="230"/>
      <c r="N27" s="228"/>
      <c r="O27" s="231"/>
      <c r="P27" s="229"/>
      <c r="Q27" s="228"/>
      <c r="R27" s="229"/>
      <c r="S27" s="230"/>
      <c r="T27" s="228"/>
      <c r="U27" s="231"/>
      <c r="V27" s="229"/>
      <c r="W27" s="228"/>
      <c r="X27" s="229"/>
      <c r="Y27" s="230"/>
      <c r="Z27" s="228"/>
      <c r="AA27" s="231"/>
      <c r="AB27" s="229"/>
      <c r="AC27" s="228"/>
      <c r="AD27" s="229"/>
      <c r="AE27" s="230"/>
      <c r="AF27" s="228"/>
      <c r="AG27" s="231"/>
      <c r="AH27" s="229"/>
      <c r="AI27" s="228"/>
      <c r="AJ27" s="229"/>
      <c r="AK27" s="230"/>
      <c r="AL27" s="228"/>
      <c r="AM27" s="231"/>
      <c r="AN27" s="230"/>
      <c r="AO27" s="228"/>
      <c r="AP27" s="231"/>
      <c r="AQ27" s="232">
        <v>105</v>
      </c>
      <c r="AR27" s="258">
        <v>11</v>
      </c>
    </row>
    <row r="28" spans="1:44" ht="13.5">
      <c r="A28" s="207">
        <v>7</v>
      </c>
      <c r="B28" s="252" t="s">
        <v>821</v>
      </c>
      <c r="C28" s="253" t="s">
        <v>2</v>
      </c>
      <c r="D28" s="263" t="s">
        <v>799</v>
      </c>
      <c r="E28" s="262"/>
      <c r="F28" s="263"/>
      <c r="G28" s="264" t="s">
        <v>799</v>
      </c>
      <c r="H28" s="262"/>
      <c r="I28" s="265"/>
      <c r="J28" s="263" t="s">
        <v>799</v>
      </c>
      <c r="K28" s="262"/>
      <c r="L28" s="263"/>
      <c r="M28" s="264" t="s">
        <v>800</v>
      </c>
      <c r="N28" s="262" t="s">
        <v>800</v>
      </c>
      <c r="O28" s="265" t="s">
        <v>800</v>
      </c>
      <c r="P28" s="263"/>
      <c r="Q28" s="262"/>
      <c r="R28" s="263"/>
      <c r="S28" s="264"/>
      <c r="T28" s="262"/>
      <c r="U28" s="265"/>
      <c r="V28" s="263"/>
      <c r="W28" s="262"/>
      <c r="X28" s="263"/>
      <c r="Y28" s="264"/>
      <c r="Z28" s="276"/>
      <c r="AA28" s="277"/>
      <c r="AB28" s="263"/>
      <c r="AC28" s="262"/>
      <c r="AD28" s="263"/>
      <c r="AE28" s="264"/>
      <c r="AF28" s="262"/>
      <c r="AG28" s="265"/>
      <c r="AH28" s="263"/>
      <c r="AI28" s="262"/>
      <c r="AJ28" s="263"/>
      <c r="AK28" s="264"/>
      <c r="AL28" s="262"/>
      <c r="AM28" s="265"/>
      <c r="AN28" s="264"/>
      <c r="AO28" s="262"/>
      <c r="AP28" s="265"/>
      <c r="AQ28" s="266">
        <v>110</v>
      </c>
      <c r="AR28" s="251">
        <v>7</v>
      </c>
    </row>
    <row r="29" spans="1:44" ht="13.5">
      <c r="A29" s="197">
        <v>8</v>
      </c>
      <c r="B29" s="278" t="s">
        <v>822</v>
      </c>
      <c r="C29" s="279" t="s">
        <v>63</v>
      </c>
      <c r="D29" s="202" t="s">
        <v>799</v>
      </c>
      <c r="E29" s="201"/>
      <c r="F29" s="202"/>
      <c r="G29" s="203" t="s">
        <v>799</v>
      </c>
      <c r="H29" s="201"/>
      <c r="I29" s="204"/>
      <c r="J29" s="202" t="s">
        <v>799</v>
      </c>
      <c r="K29" s="201"/>
      <c r="L29" s="202"/>
      <c r="M29" s="203" t="s">
        <v>799</v>
      </c>
      <c r="N29" s="201"/>
      <c r="O29" s="204"/>
      <c r="P29" s="202" t="s">
        <v>800</v>
      </c>
      <c r="Q29" s="201" t="s">
        <v>800</v>
      </c>
      <c r="R29" s="202" t="s">
        <v>800</v>
      </c>
      <c r="S29" s="203"/>
      <c r="T29" s="201"/>
      <c r="U29" s="204"/>
      <c r="V29" s="202"/>
      <c r="W29" s="280"/>
      <c r="X29" s="280"/>
      <c r="Y29" s="203"/>
      <c r="Z29" s="201"/>
      <c r="AA29" s="204"/>
      <c r="AB29" s="202"/>
      <c r="AC29" s="201"/>
      <c r="AD29" s="202"/>
      <c r="AE29" s="203"/>
      <c r="AF29" s="201"/>
      <c r="AG29" s="204"/>
      <c r="AH29" s="202"/>
      <c r="AI29" s="201"/>
      <c r="AJ29" s="202"/>
      <c r="AK29" s="203"/>
      <c r="AL29" s="201"/>
      <c r="AM29" s="204"/>
      <c r="AN29" s="203"/>
      <c r="AO29" s="201"/>
      <c r="AP29" s="204"/>
      <c r="AQ29" s="205">
        <v>115</v>
      </c>
      <c r="AR29" s="258">
        <v>5</v>
      </c>
    </row>
    <row r="30" spans="1:44" ht="13.5">
      <c r="A30" s="207">
        <v>9</v>
      </c>
      <c r="B30" s="252" t="s">
        <v>823</v>
      </c>
      <c r="C30" s="253" t="s">
        <v>946</v>
      </c>
      <c r="D30" s="263" t="s">
        <v>799</v>
      </c>
      <c r="E30" s="262"/>
      <c r="F30" s="263"/>
      <c r="G30" s="264" t="s">
        <v>799</v>
      </c>
      <c r="H30" s="262"/>
      <c r="I30" s="265"/>
      <c r="J30" s="263" t="s">
        <v>799</v>
      </c>
      <c r="K30" s="262"/>
      <c r="L30" s="263"/>
      <c r="M30" s="264" t="s">
        <v>799</v>
      </c>
      <c r="N30" s="262"/>
      <c r="O30" s="265"/>
      <c r="P30" s="263" t="s">
        <v>799</v>
      </c>
      <c r="Q30" s="262"/>
      <c r="R30" s="263"/>
      <c r="S30" s="264" t="s">
        <v>799</v>
      </c>
      <c r="T30" s="262"/>
      <c r="U30" s="265"/>
      <c r="V30" s="263" t="s">
        <v>799</v>
      </c>
      <c r="W30" s="262"/>
      <c r="X30" s="263"/>
      <c r="Y30" s="264" t="s">
        <v>800</v>
      </c>
      <c r="Z30" s="262" t="s">
        <v>799</v>
      </c>
      <c r="AA30" s="265"/>
      <c r="AB30" s="263" t="s">
        <v>800</v>
      </c>
      <c r="AC30" s="262" t="s">
        <v>800</v>
      </c>
      <c r="AD30" s="263" t="s">
        <v>800</v>
      </c>
      <c r="AE30" s="264"/>
      <c r="AF30" s="262"/>
      <c r="AG30" s="265"/>
      <c r="AH30" s="263"/>
      <c r="AI30" s="262"/>
      <c r="AJ30" s="263"/>
      <c r="AK30" s="264"/>
      <c r="AL30" s="262"/>
      <c r="AM30" s="265"/>
      <c r="AN30" s="264"/>
      <c r="AO30" s="262"/>
      <c r="AP30" s="265"/>
      <c r="AQ30" s="266">
        <v>129</v>
      </c>
      <c r="AR30" s="251">
        <f>IF(AQ30="","",RANK(AQ30,AQ30:AQ49,0))</f>
        <v>1</v>
      </c>
    </row>
    <row r="31" spans="1:44" ht="14.25" thickBot="1">
      <c r="A31" s="281">
        <v>10</v>
      </c>
      <c r="B31" s="241" t="s">
        <v>824</v>
      </c>
      <c r="C31" s="242" t="s">
        <v>1028</v>
      </c>
      <c r="D31" s="236" t="s">
        <v>825</v>
      </c>
      <c r="E31" s="235"/>
      <c r="F31" s="236"/>
      <c r="G31" s="237" t="s">
        <v>826</v>
      </c>
      <c r="H31" s="235" t="s">
        <v>825</v>
      </c>
      <c r="I31" s="238"/>
      <c r="J31" s="236" t="s">
        <v>825</v>
      </c>
      <c r="K31" s="235"/>
      <c r="L31" s="236"/>
      <c r="M31" s="237" t="s">
        <v>826</v>
      </c>
      <c r="N31" s="235" t="s">
        <v>826</v>
      </c>
      <c r="O31" s="238" t="s">
        <v>826</v>
      </c>
      <c r="P31" s="236"/>
      <c r="Q31" s="235"/>
      <c r="R31" s="236"/>
      <c r="S31" s="237"/>
      <c r="T31" s="235"/>
      <c r="U31" s="238"/>
      <c r="V31" s="236"/>
      <c r="W31" s="235"/>
      <c r="X31" s="236"/>
      <c r="Y31" s="237"/>
      <c r="Z31" s="235"/>
      <c r="AA31" s="238"/>
      <c r="AB31" s="236"/>
      <c r="AC31" s="235"/>
      <c r="AD31" s="236"/>
      <c r="AE31" s="237"/>
      <c r="AF31" s="235"/>
      <c r="AG31" s="238"/>
      <c r="AH31" s="236"/>
      <c r="AI31" s="235"/>
      <c r="AJ31" s="236"/>
      <c r="AK31" s="237"/>
      <c r="AL31" s="235"/>
      <c r="AM31" s="238"/>
      <c r="AN31" s="237"/>
      <c r="AO31" s="235"/>
      <c r="AP31" s="238"/>
      <c r="AQ31" s="239">
        <v>110</v>
      </c>
      <c r="AR31" s="240">
        <v>8</v>
      </c>
    </row>
    <row r="32" spans="1:44" ht="13.5">
      <c r="A32" s="282">
        <v>11</v>
      </c>
      <c r="B32" s="243" t="s">
        <v>827</v>
      </c>
      <c r="C32" s="244" t="s">
        <v>1052</v>
      </c>
      <c r="D32" s="247" t="s">
        <v>812</v>
      </c>
      <c r="E32" s="246"/>
      <c r="F32" s="247"/>
      <c r="G32" s="248" t="s">
        <v>813</v>
      </c>
      <c r="H32" s="246" t="s">
        <v>813</v>
      </c>
      <c r="I32" s="249" t="s">
        <v>812</v>
      </c>
      <c r="J32" s="247" t="s">
        <v>813</v>
      </c>
      <c r="K32" s="246" t="s">
        <v>813</v>
      </c>
      <c r="L32" s="247" t="s">
        <v>813</v>
      </c>
      <c r="M32" s="248"/>
      <c r="N32" s="246"/>
      <c r="O32" s="249"/>
      <c r="P32" s="247"/>
      <c r="Q32" s="246"/>
      <c r="R32" s="247"/>
      <c r="S32" s="248"/>
      <c r="T32" s="246"/>
      <c r="U32" s="249"/>
      <c r="V32" s="247"/>
      <c r="W32" s="246"/>
      <c r="X32" s="247"/>
      <c r="Y32" s="248"/>
      <c r="Z32" s="246"/>
      <c r="AA32" s="249"/>
      <c r="AB32" s="247"/>
      <c r="AC32" s="246"/>
      <c r="AD32" s="247"/>
      <c r="AE32" s="248"/>
      <c r="AF32" s="246"/>
      <c r="AG32" s="249"/>
      <c r="AH32" s="247"/>
      <c r="AI32" s="246"/>
      <c r="AJ32" s="247"/>
      <c r="AK32" s="248"/>
      <c r="AL32" s="246"/>
      <c r="AM32" s="249"/>
      <c r="AN32" s="248"/>
      <c r="AO32" s="246"/>
      <c r="AP32" s="249"/>
      <c r="AQ32" s="250">
        <v>105</v>
      </c>
      <c r="AR32" s="251">
        <v>12</v>
      </c>
    </row>
    <row r="33" spans="1:44" ht="13.5">
      <c r="A33" s="283">
        <v>12</v>
      </c>
      <c r="B33" s="252" t="s">
        <v>828</v>
      </c>
      <c r="C33" s="284" t="s">
        <v>1052</v>
      </c>
      <c r="D33" s="285" t="s">
        <v>812</v>
      </c>
      <c r="E33" s="286"/>
      <c r="F33" s="285"/>
      <c r="G33" s="287" t="s">
        <v>812</v>
      </c>
      <c r="H33" s="286"/>
      <c r="I33" s="288"/>
      <c r="J33" s="285" t="s">
        <v>813</v>
      </c>
      <c r="K33" s="286" t="s">
        <v>813</v>
      </c>
      <c r="L33" s="285"/>
      <c r="M33" s="287"/>
      <c r="N33" s="286"/>
      <c r="O33" s="288"/>
      <c r="P33" s="285"/>
      <c r="Q33" s="286"/>
      <c r="R33" s="285"/>
      <c r="S33" s="287"/>
      <c r="T33" s="286"/>
      <c r="U33" s="288"/>
      <c r="V33" s="285"/>
      <c r="W33" s="286"/>
      <c r="X33" s="285"/>
      <c r="Y33" s="287"/>
      <c r="Z33" s="286"/>
      <c r="AA33" s="288"/>
      <c r="AB33" s="285"/>
      <c r="AC33" s="286"/>
      <c r="AD33" s="285"/>
      <c r="AE33" s="287"/>
      <c r="AF33" s="286"/>
      <c r="AG33" s="288"/>
      <c r="AH33" s="285"/>
      <c r="AI33" s="286"/>
      <c r="AJ33" s="285"/>
      <c r="AK33" s="287"/>
      <c r="AL33" s="286"/>
      <c r="AM33" s="288"/>
      <c r="AN33" s="287"/>
      <c r="AO33" s="286"/>
      <c r="AP33" s="288"/>
      <c r="AQ33" s="289">
        <v>105</v>
      </c>
      <c r="AR33" s="258">
        <v>9</v>
      </c>
    </row>
    <row r="34" ht="13.5">
      <c r="B34"/>
    </row>
    <row r="35" ht="13.5">
      <c r="B35"/>
    </row>
    <row r="36" ht="13.5">
      <c r="B36"/>
    </row>
    <row r="37" ht="13.5">
      <c r="B37"/>
    </row>
    <row r="42" ht="15.75" customHeight="1"/>
  </sheetData>
  <mergeCells count="28">
    <mergeCell ref="P3:R3"/>
    <mergeCell ref="S3:U3"/>
    <mergeCell ref="D3:F3"/>
    <mergeCell ref="G3:I3"/>
    <mergeCell ref="J3:L3"/>
    <mergeCell ref="M3:O3"/>
    <mergeCell ref="V3:X3"/>
    <mergeCell ref="Y3:AA3"/>
    <mergeCell ref="AB3:AD3"/>
    <mergeCell ref="AE3:AG3"/>
    <mergeCell ref="Y21:AA21"/>
    <mergeCell ref="AH3:AJ3"/>
    <mergeCell ref="AK3:AM3"/>
    <mergeCell ref="AN3:AP3"/>
    <mergeCell ref="M21:O21"/>
    <mergeCell ref="P21:R21"/>
    <mergeCell ref="S21:U21"/>
    <mergeCell ref="V21:X21"/>
    <mergeCell ref="AN21:AP21"/>
    <mergeCell ref="A1:E1"/>
    <mergeCell ref="AB21:AD21"/>
    <mergeCell ref="AE21:AG21"/>
    <mergeCell ref="AH21:AJ21"/>
    <mergeCell ref="AK21:AM21"/>
    <mergeCell ref="A19:E19"/>
    <mergeCell ref="D21:F21"/>
    <mergeCell ref="G21:I21"/>
    <mergeCell ref="J21:L21"/>
  </mergeCells>
  <conditionalFormatting sqref="B25:B26">
    <cfRule type="expression" priority="1" dxfId="0" stopIfTrue="1">
      <formula>E25="女"</formula>
    </cfRule>
  </conditionalFormatting>
  <dataValidations count="2">
    <dataValidation allowBlank="1" showInputMessage="1" promptTitle="氏名の入力" prompt="姓と名の間は全角スペースを入力してください&#10;例：　高橋　尚子" imeMode="hiragana" sqref="B25:B26"/>
    <dataValidation type="list" allowBlank="1" showInputMessage="1" showErrorMessage="1" sqref="D4:AP17 D22:AP33">
      <formula1>$AC$3:$AE$3</formula1>
    </dataValidation>
  </dataValidations>
  <printOptions/>
  <pageMargins left="0.75" right="0.75" top="1" bottom="1" header="0.512" footer="0.512"/>
  <pageSetup orientation="portrait" paperSize="12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52"/>
  <sheetViews>
    <sheetView workbookViewId="0" topLeftCell="A19">
      <selection activeCell="I44" sqref="I44"/>
    </sheetView>
  </sheetViews>
  <sheetFormatPr defaultColWidth="9.00390625" defaultRowHeight="13.5"/>
  <cols>
    <col min="1" max="1" width="3.50390625" style="0" customWidth="1"/>
    <col min="2" max="2" width="19.00390625" style="178" customWidth="1"/>
    <col min="3" max="3" width="23.25390625" style="0" customWidth="1"/>
    <col min="4" max="4" width="11.00390625" style="0" customWidth="1"/>
    <col min="5" max="5" width="9.625" style="0" customWidth="1"/>
    <col min="6" max="6" width="9.375" style="0" customWidth="1"/>
    <col min="7" max="7" width="9.50390625" style="0" customWidth="1"/>
    <col min="8" max="8" width="8.875" style="0" customWidth="1"/>
    <col min="9" max="9" width="8.75390625" style="0" customWidth="1"/>
    <col min="10" max="10" width="9.125" style="0" customWidth="1"/>
    <col min="11" max="11" width="9.75390625" style="0" customWidth="1"/>
    <col min="12" max="12" width="3.125" style="0" customWidth="1"/>
    <col min="13" max="13" width="3.00390625" style="0" customWidth="1"/>
    <col min="14" max="16" width="2.75390625" style="0" customWidth="1"/>
    <col min="17" max="17" width="3.125" style="0" customWidth="1"/>
    <col min="18" max="18" width="3.00390625" style="0" customWidth="1"/>
    <col min="19" max="22" width="2.875" style="0" customWidth="1"/>
    <col min="23" max="23" width="3.25390625" style="0" customWidth="1"/>
    <col min="24" max="25" width="2.875" style="0" customWidth="1"/>
    <col min="26" max="26" width="3.25390625" style="0" customWidth="1"/>
    <col min="27" max="27" width="2.875" style="0" customWidth="1"/>
    <col min="28" max="28" width="3.00390625" style="0" customWidth="1"/>
    <col min="29" max="29" width="2.75390625" style="0" customWidth="1"/>
    <col min="30" max="30" width="3.25390625" style="0" customWidth="1"/>
    <col min="31" max="32" width="2.875" style="0" customWidth="1"/>
    <col min="33" max="34" width="3.00390625" style="0" customWidth="1"/>
    <col min="35" max="36" width="2.875" style="0" customWidth="1"/>
    <col min="37" max="38" width="2.75390625" style="0" customWidth="1"/>
    <col min="39" max="39" width="2.875" style="0" customWidth="1"/>
    <col min="40" max="40" width="2.75390625" style="0" customWidth="1"/>
    <col min="41" max="42" width="2.875" style="0" customWidth="1"/>
  </cols>
  <sheetData>
    <row r="1" spans="1:11" ht="24.75" customHeight="1">
      <c r="A1" s="447" t="s">
        <v>850</v>
      </c>
      <c r="B1" s="447"/>
      <c r="C1" s="447"/>
      <c r="D1" s="447"/>
      <c r="E1" s="447"/>
      <c r="F1" s="447"/>
      <c r="G1" s="447"/>
      <c r="H1" s="447"/>
      <c r="I1" s="447"/>
      <c r="J1" s="447"/>
      <c r="K1" s="447"/>
    </row>
    <row r="2" spans="1:11" ht="13.5" customHeight="1">
      <c r="A2" s="447"/>
      <c r="B2" s="447"/>
      <c r="C2" s="447"/>
      <c r="D2" s="447"/>
      <c r="E2" s="447"/>
      <c r="F2" s="447"/>
      <c r="G2" s="447"/>
      <c r="H2" s="447"/>
      <c r="I2" s="447"/>
      <c r="J2" s="447"/>
      <c r="K2" s="447"/>
    </row>
    <row r="3" spans="1:11" ht="13.5" customHeight="1">
      <c r="A3" s="448" t="s">
        <v>851</v>
      </c>
      <c r="B3" s="448"/>
      <c r="C3" s="448"/>
      <c r="D3" s="448"/>
      <c r="E3" s="448"/>
      <c r="F3" s="448"/>
      <c r="G3" s="448"/>
      <c r="H3" s="448"/>
      <c r="I3" s="448"/>
      <c r="J3" s="448"/>
      <c r="K3" s="448"/>
    </row>
    <row r="4" spans="1:11" ht="13.5" customHeight="1" thickBot="1">
      <c r="A4" s="290"/>
      <c r="B4" s="290"/>
      <c r="C4" s="291"/>
      <c r="D4" s="290"/>
      <c r="E4" s="290"/>
      <c r="F4" s="290"/>
      <c r="G4" s="290"/>
      <c r="H4" s="290"/>
      <c r="I4" s="290"/>
      <c r="J4" s="290"/>
      <c r="K4" s="290"/>
    </row>
    <row r="5" spans="1:11" ht="14.25" thickBot="1">
      <c r="A5" s="58"/>
      <c r="B5" s="76" t="s">
        <v>768</v>
      </c>
      <c r="C5" s="59" t="s">
        <v>769</v>
      </c>
      <c r="D5" s="7" t="s">
        <v>852</v>
      </c>
      <c r="E5" s="7" t="s">
        <v>853</v>
      </c>
      <c r="F5" s="59" t="s">
        <v>854</v>
      </c>
      <c r="G5" s="7" t="s">
        <v>855</v>
      </c>
      <c r="H5" s="7" t="s">
        <v>856</v>
      </c>
      <c r="I5" s="59" t="s">
        <v>857</v>
      </c>
      <c r="J5" s="7" t="s">
        <v>774</v>
      </c>
      <c r="K5" s="8" t="s">
        <v>910</v>
      </c>
    </row>
    <row r="6" spans="1:11" ht="13.5">
      <c r="A6" s="42">
        <v>1</v>
      </c>
      <c r="B6" s="292"/>
      <c r="C6" s="293"/>
      <c r="D6" s="294"/>
      <c r="E6" s="294"/>
      <c r="F6" s="295"/>
      <c r="G6" s="294"/>
      <c r="H6" s="294"/>
      <c r="I6" s="295"/>
      <c r="J6" s="296">
        <f aca="true" t="shared" si="0" ref="J6:J26">IF(D6="","",MAX(D6:I6))</f>
      </c>
      <c r="K6" s="297" t="s">
        <v>952</v>
      </c>
    </row>
    <row r="7" spans="1:11" ht="13.5">
      <c r="A7" s="47">
        <v>2</v>
      </c>
      <c r="B7" s="298" t="s">
        <v>858</v>
      </c>
      <c r="C7" s="299" t="s">
        <v>859</v>
      </c>
      <c r="D7" s="300" t="s">
        <v>860</v>
      </c>
      <c r="E7" s="300">
        <v>3.65</v>
      </c>
      <c r="F7" s="301">
        <v>3.73</v>
      </c>
      <c r="G7" s="300"/>
      <c r="H7" s="300"/>
      <c r="I7" s="301"/>
      <c r="J7" s="302"/>
      <c r="K7" s="303" t="s">
        <v>952</v>
      </c>
    </row>
    <row r="8" spans="1:11" ht="13.5">
      <c r="A8" s="47">
        <v>3</v>
      </c>
      <c r="B8" s="298" t="s">
        <v>861</v>
      </c>
      <c r="C8" s="299" t="s">
        <v>956</v>
      </c>
      <c r="D8" s="300">
        <v>4.63</v>
      </c>
      <c r="E8" s="300">
        <v>4.08</v>
      </c>
      <c r="F8" s="301">
        <v>4.38</v>
      </c>
      <c r="G8" s="300">
        <v>4.39</v>
      </c>
      <c r="H8" s="300">
        <v>4.43</v>
      </c>
      <c r="I8" s="301">
        <v>4.3</v>
      </c>
      <c r="J8" s="302">
        <f t="shared" si="0"/>
        <v>4.63</v>
      </c>
      <c r="K8" s="303">
        <v>4</v>
      </c>
    </row>
    <row r="9" spans="1:11" ht="13.5">
      <c r="A9" s="47">
        <v>4</v>
      </c>
      <c r="B9" s="298"/>
      <c r="C9" s="299"/>
      <c r="D9" s="300"/>
      <c r="E9" s="300"/>
      <c r="F9" s="301"/>
      <c r="G9" s="300"/>
      <c r="H9" s="300"/>
      <c r="I9" s="301"/>
      <c r="J9" s="302">
        <f t="shared" si="0"/>
      </c>
      <c r="K9" s="303" t="s">
        <v>952</v>
      </c>
    </row>
    <row r="10" spans="1:11" ht="12.75" customHeight="1" thickBot="1">
      <c r="A10" s="63">
        <v>5</v>
      </c>
      <c r="B10" s="304" t="s">
        <v>862</v>
      </c>
      <c r="C10" s="305" t="s">
        <v>863</v>
      </c>
      <c r="D10" s="306">
        <v>4.87</v>
      </c>
      <c r="E10" s="306">
        <v>4.67</v>
      </c>
      <c r="F10" s="307">
        <v>4.85</v>
      </c>
      <c r="G10" s="306">
        <v>4.64</v>
      </c>
      <c r="H10" s="306">
        <v>4.89</v>
      </c>
      <c r="I10" s="307">
        <v>4.9</v>
      </c>
      <c r="J10" s="308">
        <f t="shared" si="0"/>
        <v>4.9</v>
      </c>
      <c r="K10" s="309">
        <v>1</v>
      </c>
    </row>
    <row r="11" spans="1:11" ht="15.75" customHeight="1">
      <c r="A11" s="42">
        <v>6</v>
      </c>
      <c r="B11" s="310" t="s">
        <v>864</v>
      </c>
      <c r="C11" s="311" t="s">
        <v>865</v>
      </c>
      <c r="D11" s="45" t="s">
        <v>866</v>
      </c>
      <c r="E11" s="45">
        <v>3.61</v>
      </c>
      <c r="F11" s="312">
        <v>3.76</v>
      </c>
      <c r="G11" s="45"/>
      <c r="H11" s="45"/>
      <c r="I11" s="312"/>
      <c r="J11" s="313"/>
      <c r="K11" s="46" t="s">
        <v>952</v>
      </c>
    </row>
    <row r="12" spans="1:11" ht="13.5">
      <c r="A12" s="47">
        <v>7</v>
      </c>
      <c r="B12" s="314" t="s">
        <v>867</v>
      </c>
      <c r="C12" s="315" t="s">
        <v>868</v>
      </c>
      <c r="D12" s="50" t="s">
        <v>860</v>
      </c>
      <c r="E12" s="50">
        <v>3.47</v>
      </c>
      <c r="F12" s="316">
        <v>3.38</v>
      </c>
      <c r="G12" s="50"/>
      <c r="H12" s="50"/>
      <c r="I12" s="316"/>
      <c r="J12" s="317"/>
      <c r="K12" s="318" t="s">
        <v>952</v>
      </c>
    </row>
    <row r="13" spans="1:11" ht="13.5">
      <c r="A13" s="47">
        <v>8</v>
      </c>
      <c r="B13" s="314"/>
      <c r="C13" s="315"/>
      <c r="D13" s="50"/>
      <c r="E13" s="50"/>
      <c r="F13" s="316"/>
      <c r="G13" s="50"/>
      <c r="H13" s="50"/>
      <c r="I13" s="316"/>
      <c r="J13" s="317">
        <f t="shared" si="0"/>
      </c>
      <c r="K13" s="318" t="s">
        <v>952</v>
      </c>
    </row>
    <row r="14" spans="1:11" ht="13.5">
      <c r="A14" s="47">
        <v>9</v>
      </c>
      <c r="B14" s="314" t="s">
        <v>869</v>
      </c>
      <c r="C14" s="315" t="s">
        <v>870</v>
      </c>
      <c r="D14" s="50">
        <v>4.01</v>
      </c>
      <c r="E14" s="50">
        <v>3.85</v>
      </c>
      <c r="F14" s="316">
        <v>3.85</v>
      </c>
      <c r="G14" s="50"/>
      <c r="H14" s="50"/>
      <c r="I14" s="316"/>
      <c r="J14" s="317"/>
      <c r="K14" s="318" t="s">
        <v>952</v>
      </c>
    </row>
    <row r="15" spans="1:11" ht="14.25" thickBot="1">
      <c r="A15" s="63">
        <v>10</v>
      </c>
      <c r="B15" s="319" t="s">
        <v>871</v>
      </c>
      <c r="C15" s="320" t="s">
        <v>872</v>
      </c>
      <c r="D15" s="56">
        <v>2.87</v>
      </c>
      <c r="E15" s="56">
        <v>2.95</v>
      </c>
      <c r="F15" s="321">
        <v>3</v>
      </c>
      <c r="G15" s="56"/>
      <c r="H15" s="56"/>
      <c r="I15" s="321"/>
      <c r="J15" s="322"/>
      <c r="K15" s="64" t="s">
        <v>952</v>
      </c>
    </row>
    <row r="16" spans="1:11" ht="15.75" customHeight="1">
      <c r="A16" s="42">
        <v>11</v>
      </c>
      <c r="B16" s="299" t="s">
        <v>873</v>
      </c>
      <c r="C16" s="299" t="s">
        <v>874</v>
      </c>
      <c r="D16" s="294" t="s">
        <v>860</v>
      </c>
      <c r="E16" s="294" t="s">
        <v>860</v>
      </c>
      <c r="F16" s="295">
        <v>2.49</v>
      </c>
      <c r="G16" s="294"/>
      <c r="H16" s="294"/>
      <c r="I16" s="295"/>
      <c r="J16" s="296"/>
      <c r="K16" s="297" t="s">
        <v>952</v>
      </c>
    </row>
    <row r="17" spans="1:11" ht="13.5">
      <c r="A17" s="47">
        <v>12</v>
      </c>
      <c r="B17" s="299" t="s">
        <v>875</v>
      </c>
      <c r="C17" s="299" t="s">
        <v>859</v>
      </c>
      <c r="D17" s="300">
        <v>3.5</v>
      </c>
      <c r="E17" s="300" t="s">
        <v>860</v>
      </c>
      <c r="F17" s="301">
        <v>3.93</v>
      </c>
      <c r="G17" s="300"/>
      <c r="H17" s="300"/>
      <c r="I17" s="301"/>
      <c r="J17" s="302"/>
      <c r="K17" s="303" t="s">
        <v>952</v>
      </c>
    </row>
    <row r="18" spans="1:11" ht="13.5">
      <c r="A18" s="47">
        <v>13</v>
      </c>
      <c r="B18" s="299" t="s">
        <v>876</v>
      </c>
      <c r="C18" s="299" t="s">
        <v>872</v>
      </c>
      <c r="D18" s="300">
        <v>4.59</v>
      </c>
      <c r="E18" s="300">
        <v>4.55</v>
      </c>
      <c r="F18" s="301">
        <v>4.41</v>
      </c>
      <c r="G18" s="300">
        <v>4.39</v>
      </c>
      <c r="H18" s="300">
        <v>4.56</v>
      </c>
      <c r="I18" s="301">
        <v>4.55</v>
      </c>
      <c r="J18" s="302">
        <f t="shared" si="0"/>
        <v>4.59</v>
      </c>
      <c r="K18" s="303">
        <v>5</v>
      </c>
    </row>
    <row r="19" spans="1:11" ht="13.5">
      <c r="A19" s="47">
        <v>14</v>
      </c>
      <c r="B19" s="299" t="s">
        <v>877</v>
      </c>
      <c r="C19" s="299" t="s">
        <v>878</v>
      </c>
      <c r="D19" s="300">
        <v>4.19</v>
      </c>
      <c r="E19" s="300">
        <v>4.3</v>
      </c>
      <c r="F19" s="301">
        <v>4.37</v>
      </c>
      <c r="G19" s="300">
        <v>4.22</v>
      </c>
      <c r="H19" s="300" t="s">
        <v>879</v>
      </c>
      <c r="I19" s="301" t="s">
        <v>879</v>
      </c>
      <c r="J19" s="302">
        <f t="shared" si="0"/>
        <v>4.37</v>
      </c>
      <c r="K19" s="303">
        <v>8</v>
      </c>
    </row>
    <row r="20" spans="1:11" ht="14.25" thickBot="1">
      <c r="A20" s="63">
        <v>15</v>
      </c>
      <c r="B20" s="323" t="s">
        <v>880</v>
      </c>
      <c r="C20" s="323" t="s">
        <v>881</v>
      </c>
      <c r="D20" s="306">
        <v>3.21</v>
      </c>
      <c r="E20" s="306">
        <v>3.26</v>
      </c>
      <c r="F20" s="307">
        <v>3.27</v>
      </c>
      <c r="G20" s="306"/>
      <c r="H20" s="306"/>
      <c r="I20" s="307"/>
      <c r="J20" s="308"/>
      <c r="K20" s="309" t="s">
        <v>952</v>
      </c>
    </row>
    <row r="21" spans="1:11" ht="13.5">
      <c r="A21" s="121">
        <v>16</v>
      </c>
      <c r="B21" s="310" t="s">
        <v>882</v>
      </c>
      <c r="C21" s="311" t="s">
        <v>883</v>
      </c>
      <c r="D21" s="171">
        <v>3.46</v>
      </c>
      <c r="E21" s="171">
        <v>3.69</v>
      </c>
      <c r="F21" s="324">
        <v>3.81</v>
      </c>
      <c r="G21" s="171"/>
      <c r="H21" s="171"/>
      <c r="I21" s="324"/>
      <c r="J21" s="325"/>
      <c r="K21" s="318" t="s">
        <v>952</v>
      </c>
    </row>
    <row r="22" spans="1:11" ht="13.5">
      <c r="A22" s="47">
        <v>17</v>
      </c>
      <c r="B22" s="326" t="s">
        <v>884</v>
      </c>
      <c r="C22" s="327" t="s">
        <v>885</v>
      </c>
      <c r="D22" s="50" t="s">
        <v>886</v>
      </c>
      <c r="E22" s="50" t="s">
        <v>886</v>
      </c>
      <c r="F22" s="316">
        <v>4.38</v>
      </c>
      <c r="G22" s="50">
        <v>4.18</v>
      </c>
      <c r="H22" s="50">
        <v>4.27</v>
      </c>
      <c r="I22" s="316" t="s">
        <v>886</v>
      </c>
      <c r="J22" s="317">
        <f t="shared" si="0"/>
        <v>4.38</v>
      </c>
      <c r="K22" s="318">
        <v>7</v>
      </c>
    </row>
    <row r="23" spans="1:11" ht="13.5">
      <c r="A23" s="47">
        <v>18</v>
      </c>
      <c r="B23" s="328" t="s">
        <v>887</v>
      </c>
      <c r="C23" s="329" t="s">
        <v>888</v>
      </c>
      <c r="D23" s="50">
        <v>4.42</v>
      </c>
      <c r="E23" s="50">
        <v>4.27</v>
      </c>
      <c r="F23" s="316">
        <v>4.74</v>
      </c>
      <c r="G23" s="50" t="s">
        <v>886</v>
      </c>
      <c r="H23" s="50" t="s">
        <v>886</v>
      </c>
      <c r="I23" s="316">
        <v>4.87</v>
      </c>
      <c r="J23" s="317">
        <f t="shared" si="0"/>
        <v>4.87</v>
      </c>
      <c r="K23" s="318">
        <v>2</v>
      </c>
    </row>
    <row r="24" spans="1:11" ht="13.5">
      <c r="A24" s="47">
        <v>19</v>
      </c>
      <c r="B24" s="328"/>
      <c r="C24" s="329"/>
      <c r="D24" s="50"/>
      <c r="E24" s="50"/>
      <c r="F24" s="316"/>
      <c r="G24" s="50"/>
      <c r="H24" s="50"/>
      <c r="I24" s="316"/>
      <c r="J24" s="317">
        <f t="shared" si="0"/>
      </c>
      <c r="K24" s="318" t="s">
        <v>952</v>
      </c>
    </row>
    <row r="25" spans="1:11" ht="14.25" thickBot="1">
      <c r="A25" s="63">
        <v>20</v>
      </c>
      <c r="B25" s="330" t="s">
        <v>889</v>
      </c>
      <c r="C25" s="331" t="s">
        <v>890</v>
      </c>
      <c r="D25" s="56">
        <v>4.43</v>
      </c>
      <c r="E25" s="56">
        <v>4.46</v>
      </c>
      <c r="F25" s="321">
        <v>4.21</v>
      </c>
      <c r="G25" s="56">
        <v>4.39</v>
      </c>
      <c r="H25" s="56">
        <v>4.28</v>
      </c>
      <c r="I25" s="321" t="s">
        <v>886</v>
      </c>
      <c r="J25" s="322">
        <f t="shared" si="0"/>
        <v>4.46</v>
      </c>
      <c r="K25" s="119">
        <v>6</v>
      </c>
    </row>
    <row r="26" spans="1:11" ht="13.5">
      <c r="A26" s="42">
        <v>21</v>
      </c>
      <c r="B26" s="332"/>
      <c r="C26" s="333"/>
      <c r="D26" s="294"/>
      <c r="E26" s="294"/>
      <c r="F26" s="295"/>
      <c r="G26" s="294"/>
      <c r="H26" s="294"/>
      <c r="I26" s="295"/>
      <c r="J26" s="334">
        <f t="shared" si="0"/>
      </c>
      <c r="K26" s="303" t="s">
        <v>952</v>
      </c>
    </row>
    <row r="27" spans="1:11" ht="15" customHeight="1">
      <c r="A27" s="47">
        <v>22</v>
      </c>
      <c r="B27" s="335" t="s">
        <v>891</v>
      </c>
      <c r="C27" s="336" t="s">
        <v>892</v>
      </c>
      <c r="D27" s="300">
        <v>4.04</v>
      </c>
      <c r="E27" s="300">
        <v>3.54</v>
      </c>
      <c r="F27" s="301">
        <v>4.11</v>
      </c>
      <c r="G27" s="300"/>
      <c r="H27" s="300"/>
      <c r="I27" s="301"/>
      <c r="J27" s="302"/>
      <c r="K27" s="303" t="s">
        <v>952</v>
      </c>
    </row>
    <row r="28" spans="1:11" ht="13.5">
      <c r="A28" s="47">
        <v>23</v>
      </c>
      <c r="B28" s="335"/>
      <c r="C28" s="336"/>
      <c r="D28" s="300"/>
      <c r="E28" s="300"/>
      <c r="F28" s="301"/>
      <c r="G28" s="300"/>
      <c r="H28" s="300"/>
      <c r="I28" s="301"/>
      <c r="J28" s="302">
        <f>IF(D28="","",MAX(D28:I28))</f>
      </c>
      <c r="K28" s="303" t="s">
        <v>952</v>
      </c>
    </row>
    <row r="29" spans="1:11" ht="13.5">
      <c r="A29" s="47">
        <v>24</v>
      </c>
      <c r="B29" s="335" t="s">
        <v>893</v>
      </c>
      <c r="C29" s="336" t="s">
        <v>935</v>
      </c>
      <c r="D29" s="300">
        <v>3.81</v>
      </c>
      <c r="E29" s="300">
        <v>3.75</v>
      </c>
      <c r="F29" s="301">
        <v>3.87</v>
      </c>
      <c r="G29" s="300"/>
      <c r="H29" s="300"/>
      <c r="I29" s="301"/>
      <c r="J29" s="302"/>
      <c r="K29" s="303" t="s">
        <v>952</v>
      </c>
    </row>
    <row r="30" spans="1:11" ht="14.25" thickBot="1">
      <c r="A30" s="63">
        <v>25</v>
      </c>
      <c r="B30" s="337" t="s">
        <v>894</v>
      </c>
      <c r="C30" s="338" t="s">
        <v>870</v>
      </c>
      <c r="D30" s="306">
        <v>2.38</v>
      </c>
      <c r="E30" s="306" t="s">
        <v>866</v>
      </c>
      <c r="F30" s="307">
        <v>2.29</v>
      </c>
      <c r="G30" s="306"/>
      <c r="H30" s="306"/>
      <c r="I30" s="307"/>
      <c r="J30" s="308"/>
      <c r="K30" s="339" t="s">
        <v>952</v>
      </c>
    </row>
    <row r="31" spans="1:11" ht="13.5">
      <c r="A31" s="42">
        <v>26</v>
      </c>
      <c r="B31" s="340" t="s">
        <v>895</v>
      </c>
      <c r="C31" s="341" t="s">
        <v>933</v>
      </c>
      <c r="D31" s="45" t="s">
        <v>860</v>
      </c>
      <c r="E31" s="45" t="s">
        <v>860</v>
      </c>
      <c r="F31" s="312">
        <v>3.19</v>
      </c>
      <c r="G31" s="45"/>
      <c r="H31" s="45"/>
      <c r="I31" s="312"/>
      <c r="J31" s="325"/>
      <c r="K31" s="318" t="s">
        <v>952</v>
      </c>
    </row>
    <row r="32" spans="1:11" ht="13.5">
      <c r="A32" s="47">
        <v>27</v>
      </c>
      <c r="B32" s="328" t="s">
        <v>896</v>
      </c>
      <c r="C32" s="329" t="s">
        <v>933</v>
      </c>
      <c r="D32" s="50">
        <v>2.8</v>
      </c>
      <c r="E32" s="50">
        <v>2.4</v>
      </c>
      <c r="F32" s="316">
        <v>2.17</v>
      </c>
      <c r="G32" s="50"/>
      <c r="H32" s="50"/>
      <c r="I32" s="316"/>
      <c r="J32" s="317"/>
      <c r="K32" s="318" t="s">
        <v>952</v>
      </c>
    </row>
    <row r="33" spans="1:11" ht="13.5">
      <c r="A33" s="47">
        <v>28</v>
      </c>
      <c r="B33" s="328" t="s">
        <v>897</v>
      </c>
      <c r="C33" s="329" t="s">
        <v>874</v>
      </c>
      <c r="D33" s="50">
        <v>3.32</v>
      </c>
      <c r="E33" s="50">
        <v>2.53</v>
      </c>
      <c r="F33" s="316">
        <v>3.16</v>
      </c>
      <c r="G33" s="50"/>
      <c r="H33" s="50"/>
      <c r="I33" s="316"/>
      <c r="J33" s="317"/>
      <c r="K33" s="318" t="s">
        <v>952</v>
      </c>
    </row>
    <row r="34" spans="1:11" ht="13.5">
      <c r="A34" s="47">
        <v>29</v>
      </c>
      <c r="B34" s="328" t="s">
        <v>898</v>
      </c>
      <c r="C34" s="329" t="s">
        <v>872</v>
      </c>
      <c r="D34" s="50">
        <v>4.02</v>
      </c>
      <c r="E34" s="50">
        <v>3.94</v>
      </c>
      <c r="F34" s="316">
        <v>3.93</v>
      </c>
      <c r="G34" s="50"/>
      <c r="H34" s="50"/>
      <c r="I34" s="316"/>
      <c r="J34" s="317"/>
      <c r="K34" s="318" t="s">
        <v>952</v>
      </c>
    </row>
    <row r="35" spans="1:11" ht="14.25" thickBot="1">
      <c r="A35" s="63">
        <v>30</v>
      </c>
      <c r="B35" s="330" t="s">
        <v>899</v>
      </c>
      <c r="C35" s="331" t="s">
        <v>900</v>
      </c>
      <c r="D35" s="56" t="s">
        <v>901</v>
      </c>
      <c r="E35" s="56" t="s">
        <v>901</v>
      </c>
      <c r="F35" s="321">
        <v>4.33</v>
      </c>
      <c r="G35" s="56">
        <v>4.43</v>
      </c>
      <c r="H35" s="56" t="s">
        <v>901</v>
      </c>
      <c r="I35" s="321">
        <v>4.72</v>
      </c>
      <c r="J35" s="322">
        <f>IF(D35="","",MAX(D35:I35))</f>
        <v>4.72</v>
      </c>
      <c r="K35" s="119">
        <v>3</v>
      </c>
    </row>
    <row r="36" spans="1:11" ht="13.5">
      <c r="A36" s="42">
        <v>31</v>
      </c>
      <c r="B36" s="332" t="s">
        <v>902</v>
      </c>
      <c r="C36" s="333" t="s">
        <v>956</v>
      </c>
      <c r="D36" s="294" t="s">
        <v>860</v>
      </c>
      <c r="E36" s="294">
        <v>4.01</v>
      </c>
      <c r="F36" s="295">
        <v>3.9</v>
      </c>
      <c r="G36" s="294"/>
      <c r="H36" s="294"/>
      <c r="I36" s="295"/>
      <c r="J36" s="334"/>
      <c r="K36" s="303" t="s">
        <v>952</v>
      </c>
    </row>
    <row r="37" spans="1:11" ht="13.5">
      <c r="A37" s="47">
        <v>32</v>
      </c>
      <c r="B37" s="335" t="s">
        <v>903</v>
      </c>
      <c r="C37" s="336" t="s">
        <v>872</v>
      </c>
      <c r="D37" s="300">
        <v>3.76</v>
      </c>
      <c r="E37" s="300" t="s">
        <v>904</v>
      </c>
      <c r="F37" s="301">
        <v>3.63</v>
      </c>
      <c r="G37" s="300"/>
      <c r="H37" s="300"/>
      <c r="I37" s="301"/>
      <c r="J37" s="302"/>
      <c r="K37" s="303" t="s">
        <v>952</v>
      </c>
    </row>
    <row r="38" spans="1:11" ht="13.5">
      <c r="A38" s="47">
        <v>33</v>
      </c>
      <c r="B38" s="335" t="s">
        <v>905</v>
      </c>
      <c r="C38" s="336" t="s">
        <v>949</v>
      </c>
      <c r="D38" s="300">
        <v>3.56</v>
      </c>
      <c r="E38" s="300">
        <v>3.31</v>
      </c>
      <c r="F38" s="301">
        <v>2.74</v>
      </c>
      <c r="G38" s="300"/>
      <c r="H38" s="300"/>
      <c r="I38" s="301"/>
      <c r="J38" s="302"/>
      <c r="K38" s="303" t="s">
        <v>952</v>
      </c>
    </row>
    <row r="39" spans="1:11" ht="13.5">
      <c r="A39" s="47">
        <v>34</v>
      </c>
      <c r="B39" s="335" t="s">
        <v>906</v>
      </c>
      <c r="C39" s="336" t="s">
        <v>859</v>
      </c>
      <c r="D39" s="300">
        <v>3.53</v>
      </c>
      <c r="E39" s="300">
        <v>3.55</v>
      </c>
      <c r="F39" s="301">
        <v>3.68</v>
      </c>
      <c r="G39" s="300"/>
      <c r="H39" s="300"/>
      <c r="I39" s="301"/>
      <c r="J39" s="302"/>
      <c r="K39" s="303" t="s">
        <v>952</v>
      </c>
    </row>
    <row r="40" spans="2:11" ht="13.5">
      <c r="B40"/>
    </row>
    <row r="41" ht="13.5">
      <c r="B41"/>
    </row>
    <row r="42" ht="15.75" customHeight="1">
      <c r="B42"/>
    </row>
    <row r="43" ht="13.5">
      <c r="B43"/>
    </row>
    <row r="44" ht="13.5">
      <c r="B44"/>
    </row>
    <row r="45" ht="13.5">
      <c r="B45"/>
    </row>
    <row r="46" ht="13.5">
      <c r="B46"/>
    </row>
    <row r="47" ht="13.5">
      <c r="B47"/>
    </row>
    <row r="48" ht="13.5">
      <c r="B48"/>
    </row>
    <row r="49" ht="13.5">
      <c r="B49"/>
    </row>
    <row r="50" ht="13.5">
      <c r="B50"/>
    </row>
    <row r="51" ht="13.5">
      <c r="B51"/>
    </row>
    <row r="52" ht="13.5">
      <c r="B52"/>
    </row>
  </sheetData>
  <mergeCells count="2">
    <mergeCell ref="A1:K2"/>
    <mergeCell ref="A3:K3"/>
  </mergeCells>
  <conditionalFormatting sqref="B27">
    <cfRule type="expression" priority="1" dxfId="1" stopIfTrue="1">
      <formula>'[17]基本'!#REF!="女"</formula>
    </cfRule>
  </conditionalFormatting>
  <printOptions/>
  <pageMargins left="0.75" right="0.75" top="1" bottom="1" header="0.512" footer="0.512"/>
  <pageSetup orientation="portrait" paperSize="12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52"/>
  <sheetViews>
    <sheetView workbookViewId="0" topLeftCell="A1">
      <selection activeCell="I49" sqref="I49"/>
    </sheetView>
  </sheetViews>
  <sheetFormatPr defaultColWidth="9.00390625" defaultRowHeight="13.5"/>
  <cols>
    <col min="1" max="1" width="3.50390625" style="0" customWidth="1"/>
    <col min="2" max="2" width="19.00390625" style="178" customWidth="1"/>
    <col min="3" max="3" width="23.25390625" style="0" customWidth="1"/>
    <col min="4" max="4" width="11.00390625" style="0" customWidth="1"/>
    <col min="5" max="5" width="9.625" style="0" customWidth="1"/>
    <col min="6" max="6" width="9.375" style="0" customWidth="1"/>
    <col min="7" max="7" width="9.50390625" style="0" customWidth="1"/>
    <col min="8" max="8" width="8.875" style="0" customWidth="1"/>
    <col min="9" max="9" width="8.75390625" style="0" customWidth="1"/>
    <col min="10" max="10" width="9.125" style="0" customWidth="1"/>
    <col min="11" max="11" width="9.75390625" style="0" customWidth="1"/>
    <col min="12" max="12" width="3.125" style="0" customWidth="1"/>
    <col min="13" max="13" width="3.00390625" style="0" customWidth="1"/>
    <col min="14" max="16" width="2.75390625" style="0" customWidth="1"/>
    <col min="17" max="17" width="3.125" style="0" customWidth="1"/>
    <col min="18" max="18" width="3.00390625" style="0" customWidth="1"/>
    <col min="19" max="22" width="2.875" style="0" customWidth="1"/>
    <col min="23" max="23" width="3.25390625" style="0" customWidth="1"/>
    <col min="24" max="25" width="2.875" style="0" customWidth="1"/>
    <col min="26" max="26" width="3.25390625" style="0" customWidth="1"/>
    <col min="27" max="27" width="2.875" style="0" customWidth="1"/>
    <col min="28" max="28" width="3.00390625" style="0" customWidth="1"/>
    <col min="29" max="29" width="2.75390625" style="0" customWidth="1"/>
    <col min="30" max="30" width="3.25390625" style="0" customWidth="1"/>
    <col min="31" max="32" width="2.875" style="0" customWidth="1"/>
    <col min="33" max="34" width="3.00390625" style="0" customWidth="1"/>
    <col min="35" max="36" width="2.875" style="0" customWidth="1"/>
    <col min="37" max="38" width="2.75390625" style="0" customWidth="1"/>
    <col min="39" max="39" width="2.875" style="0" customWidth="1"/>
    <col min="40" max="40" width="2.75390625" style="0" customWidth="1"/>
    <col min="41" max="42" width="2.875" style="0" customWidth="1"/>
  </cols>
  <sheetData>
    <row r="1" spans="1:11" ht="24.75" customHeight="1">
      <c r="A1" s="447" t="s">
        <v>145</v>
      </c>
      <c r="B1" s="447"/>
      <c r="C1" s="447"/>
      <c r="D1" s="447"/>
      <c r="E1" s="447"/>
      <c r="F1" s="447"/>
      <c r="G1" s="447"/>
      <c r="H1" s="447"/>
      <c r="I1" s="447"/>
      <c r="J1" s="447"/>
      <c r="K1" s="447"/>
    </row>
    <row r="2" spans="1:11" ht="13.5" customHeight="1">
      <c r="A2" s="447"/>
      <c r="B2" s="447"/>
      <c r="C2" s="447"/>
      <c r="D2" s="447"/>
      <c r="E2" s="447"/>
      <c r="F2" s="447"/>
      <c r="G2" s="447"/>
      <c r="H2" s="447"/>
      <c r="I2" s="447"/>
      <c r="J2" s="447"/>
      <c r="K2" s="447"/>
    </row>
    <row r="3" spans="1:11" ht="13.5" customHeight="1">
      <c r="A3" s="448" t="s">
        <v>146</v>
      </c>
      <c r="B3" s="448"/>
      <c r="C3" s="448"/>
      <c r="D3" s="448"/>
      <c r="E3" s="448"/>
      <c r="F3" s="448"/>
      <c r="G3" s="448"/>
      <c r="H3" s="448"/>
      <c r="I3" s="448"/>
      <c r="J3" s="448"/>
      <c r="K3" s="448"/>
    </row>
    <row r="4" spans="1:11" ht="13.5" customHeight="1" thickBot="1">
      <c r="A4" s="290"/>
      <c r="B4" s="290"/>
      <c r="C4" s="291"/>
      <c r="D4" s="290"/>
      <c r="E4" s="290"/>
      <c r="F4" s="290"/>
      <c r="G4" s="290"/>
      <c r="H4" s="290"/>
      <c r="I4" s="290"/>
      <c r="J4" s="290"/>
      <c r="K4" s="290"/>
    </row>
    <row r="5" spans="1:11" ht="14.25" thickBot="1">
      <c r="A5" s="58"/>
      <c r="B5" s="76" t="s">
        <v>768</v>
      </c>
      <c r="C5" s="59" t="s">
        <v>769</v>
      </c>
      <c r="D5" s="7" t="s">
        <v>852</v>
      </c>
      <c r="E5" s="7" t="s">
        <v>853</v>
      </c>
      <c r="F5" s="59" t="s">
        <v>854</v>
      </c>
      <c r="G5" s="7" t="s">
        <v>855</v>
      </c>
      <c r="H5" s="7" t="s">
        <v>856</v>
      </c>
      <c r="I5" s="59" t="s">
        <v>857</v>
      </c>
      <c r="J5" s="7" t="s">
        <v>774</v>
      </c>
      <c r="K5" s="8" t="s">
        <v>910</v>
      </c>
    </row>
    <row r="6" spans="1:11" ht="13.5">
      <c r="A6" s="42">
        <v>1</v>
      </c>
      <c r="B6" s="342" t="s">
        <v>147</v>
      </c>
      <c r="C6" s="293" t="s">
        <v>148</v>
      </c>
      <c r="D6" s="294">
        <v>3.44</v>
      </c>
      <c r="E6" s="294">
        <v>3.06</v>
      </c>
      <c r="F6" s="295">
        <v>3.47</v>
      </c>
      <c r="G6" s="294"/>
      <c r="H6" s="294"/>
      <c r="I6" s="295"/>
      <c r="J6" s="296"/>
      <c r="K6" s="297" t="s">
        <v>952</v>
      </c>
    </row>
    <row r="7" spans="1:11" ht="13.5">
      <c r="A7" s="47">
        <v>2</v>
      </c>
      <c r="B7" s="343" t="s">
        <v>149</v>
      </c>
      <c r="C7" s="299" t="s">
        <v>150</v>
      </c>
      <c r="D7" s="300">
        <v>3.06</v>
      </c>
      <c r="E7" s="300" t="s">
        <v>151</v>
      </c>
      <c r="F7" s="301">
        <v>2.64</v>
      </c>
      <c r="G7" s="300"/>
      <c r="H7" s="300"/>
      <c r="I7" s="301"/>
      <c r="J7" s="302"/>
      <c r="K7" s="303" t="s">
        <v>952</v>
      </c>
    </row>
    <row r="8" spans="1:11" ht="13.5">
      <c r="A8" s="47">
        <v>3</v>
      </c>
      <c r="B8" s="343" t="s">
        <v>152</v>
      </c>
      <c r="C8" s="299" t="s">
        <v>872</v>
      </c>
      <c r="D8" s="300">
        <v>3.37</v>
      </c>
      <c r="E8" s="300" t="s">
        <v>904</v>
      </c>
      <c r="F8" s="301">
        <v>3.39</v>
      </c>
      <c r="G8" s="300"/>
      <c r="H8" s="300"/>
      <c r="I8" s="301"/>
      <c r="J8" s="302"/>
      <c r="K8" s="303" t="s">
        <v>952</v>
      </c>
    </row>
    <row r="9" spans="1:11" ht="13.5">
      <c r="A9" s="47">
        <v>4</v>
      </c>
      <c r="B9" s="343" t="s">
        <v>153</v>
      </c>
      <c r="C9" s="299" t="s">
        <v>148</v>
      </c>
      <c r="D9" s="300">
        <v>3.31</v>
      </c>
      <c r="E9" s="300">
        <v>3.07</v>
      </c>
      <c r="F9" s="301">
        <v>2.84</v>
      </c>
      <c r="G9" s="300"/>
      <c r="H9" s="300"/>
      <c r="I9" s="301"/>
      <c r="J9" s="302"/>
      <c r="K9" s="303" t="s">
        <v>952</v>
      </c>
    </row>
    <row r="10" spans="1:11" ht="12.75" customHeight="1" thickBot="1">
      <c r="A10" s="63">
        <v>5</v>
      </c>
      <c r="B10" s="344" t="s">
        <v>154</v>
      </c>
      <c r="C10" s="305" t="s">
        <v>155</v>
      </c>
      <c r="D10" s="306">
        <v>3.63</v>
      </c>
      <c r="E10" s="306">
        <v>3.57</v>
      </c>
      <c r="F10" s="307">
        <v>3.76</v>
      </c>
      <c r="G10" s="306">
        <v>3.67</v>
      </c>
      <c r="H10" s="306">
        <v>3.36</v>
      </c>
      <c r="I10" s="307" t="s">
        <v>156</v>
      </c>
      <c r="J10" s="308">
        <v>3.76</v>
      </c>
      <c r="K10" s="309">
        <v>7</v>
      </c>
    </row>
    <row r="11" spans="1:11" ht="15.75" customHeight="1">
      <c r="A11" s="42">
        <v>6</v>
      </c>
      <c r="B11" s="345" t="s">
        <v>157</v>
      </c>
      <c r="C11" s="311" t="s">
        <v>935</v>
      </c>
      <c r="D11" s="45">
        <v>2.78</v>
      </c>
      <c r="E11" s="45">
        <v>3.02</v>
      </c>
      <c r="F11" s="312">
        <v>3.04</v>
      </c>
      <c r="G11" s="45"/>
      <c r="H11" s="45"/>
      <c r="I11" s="312"/>
      <c r="J11" s="313"/>
      <c r="K11" s="46" t="s">
        <v>952</v>
      </c>
    </row>
    <row r="12" spans="1:11" ht="13.5">
      <c r="A12" s="47">
        <v>7</v>
      </c>
      <c r="B12" s="346" t="s">
        <v>158</v>
      </c>
      <c r="C12" s="315" t="s">
        <v>872</v>
      </c>
      <c r="D12" s="50">
        <v>3.28</v>
      </c>
      <c r="E12" s="50">
        <v>3.13</v>
      </c>
      <c r="F12" s="316">
        <v>3.27</v>
      </c>
      <c r="G12" s="50"/>
      <c r="H12" s="50"/>
      <c r="I12" s="316"/>
      <c r="J12" s="317"/>
      <c r="K12" s="318" t="s">
        <v>952</v>
      </c>
    </row>
    <row r="13" spans="1:11" ht="13.5">
      <c r="A13" s="47">
        <v>8</v>
      </c>
      <c r="B13" s="346" t="s">
        <v>159</v>
      </c>
      <c r="C13" s="315" t="s">
        <v>892</v>
      </c>
      <c r="D13" s="50">
        <v>3.25</v>
      </c>
      <c r="E13" s="50">
        <v>3.47</v>
      </c>
      <c r="F13" s="316">
        <v>3.17</v>
      </c>
      <c r="G13" s="50"/>
      <c r="H13" s="50"/>
      <c r="I13" s="316"/>
      <c r="J13" s="317"/>
      <c r="K13" s="318" t="s">
        <v>952</v>
      </c>
    </row>
    <row r="14" spans="1:11" ht="13.5">
      <c r="A14" s="47">
        <v>9</v>
      </c>
      <c r="B14" s="346" t="s">
        <v>160</v>
      </c>
      <c r="C14" s="315" t="s">
        <v>883</v>
      </c>
      <c r="D14" s="50" t="s">
        <v>901</v>
      </c>
      <c r="E14" s="50">
        <v>3.75</v>
      </c>
      <c r="F14" s="316">
        <v>3.64</v>
      </c>
      <c r="G14" s="50">
        <v>3.73</v>
      </c>
      <c r="H14" s="50">
        <v>3.73</v>
      </c>
      <c r="I14" s="316">
        <v>3.76</v>
      </c>
      <c r="J14" s="317">
        <v>3.76</v>
      </c>
      <c r="K14" s="318">
        <v>6</v>
      </c>
    </row>
    <row r="15" spans="1:11" ht="14.25" thickBot="1">
      <c r="A15" s="63">
        <v>10</v>
      </c>
      <c r="B15" s="319" t="s">
        <v>161</v>
      </c>
      <c r="C15" s="320" t="s">
        <v>865</v>
      </c>
      <c r="D15" s="56">
        <v>3.58</v>
      </c>
      <c r="E15" s="56">
        <v>3.7</v>
      </c>
      <c r="F15" s="321" t="s">
        <v>866</v>
      </c>
      <c r="G15" s="56"/>
      <c r="H15" s="56"/>
      <c r="I15" s="321"/>
      <c r="J15" s="322"/>
      <c r="K15" s="64" t="s">
        <v>952</v>
      </c>
    </row>
    <row r="16" spans="1:11" ht="15.75" customHeight="1">
      <c r="A16" s="42">
        <v>11</v>
      </c>
      <c r="B16" s="347" t="s">
        <v>162</v>
      </c>
      <c r="C16" s="299" t="s">
        <v>956</v>
      </c>
      <c r="D16" s="294">
        <v>3.67</v>
      </c>
      <c r="E16" s="294">
        <v>3.51</v>
      </c>
      <c r="F16" s="295">
        <v>3.41</v>
      </c>
      <c r="G16" s="294"/>
      <c r="H16" s="294"/>
      <c r="I16" s="295"/>
      <c r="J16" s="296"/>
      <c r="K16" s="297" t="s">
        <v>952</v>
      </c>
    </row>
    <row r="17" spans="1:11" ht="13.5">
      <c r="A17" s="47">
        <v>12</v>
      </c>
      <c r="B17" s="347" t="s">
        <v>163</v>
      </c>
      <c r="C17" s="299" t="s">
        <v>892</v>
      </c>
      <c r="D17" s="300">
        <v>3.29</v>
      </c>
      <c r="E17" s="300">
        <v>3.25</v>
      </c>
      <c r="F17" s="301">
        <v>3.49</v>
      </c>
      <c r="G17" s="300"/>
      <c r="H17" s="300"/>
      <c r="I17" s="301"/>
      <c r="J17" s="302"/>
      <c r="K17" s="303" t="s">
        <v>952</v>
      </c>
    </row>
    <row r="18" spans="1:11" ht="13.5">
      <c r="A18" s="47">
        <v>13</v>
      </c>
      <c r="B18" s="347"/>
      <c r="C18" s="299"/>
      <c r="D18" s="300"/>
      <c r="E18" s="300"/>
      <c r="F18" s="301"/>
      <c r="G18" s="300"/>
      <c r="H18" s="300"/>
      <c r="I18" s="301"/>
      <c r="J18" s="302"/>
      <c r="K18" s="303" t="s">
        <v>952</v>
      </c>
    </row>
    <row r="19" spans="1:11" ht="13.5">
      <c r="A19" s="47">
        <v>14</v>
      </c>
      <c r="B19" s="347" t="s">
        <v>164</v>
      </c>
      <c r="C19" s="299" t="s">
        <v>165</v>
      </c>
      <c r="D19" s="300">
        <v>3.33</v>
      </c>
      <c r="E19" s="300">
        <v>3.17</v>
      </c>
      <c r="F19" s="301" t="s">
        <v>166</v>
      </c>
      <c r="G19" s="300"/>
      <c r="H19" s="300"/>
      <c r="I19" s="301"/>
      <c r="J19" s="302"/>
      <c r="K19" s="303" t="s">
        <v>952</v>
      </c>
    </row>
    <row r="20" spans="1:11" ht="14.25" thickBot="1">
      <c r="A20" s="63">
        <v>15</v>
      </c>
      <c r="B20" s="348" t="s">
        <v>167</v>
      </c>
      <c r="C20" s="323" t="s">
        <v>168</v>
      </c>
      <c r="D20" s="306">
        <v>3.83</v>
      </c>
      <c r="E20" s="306">
        <v>3.94</v>
      </c>
      <c r="F20" s="307">
        <v>3.77</v>
      </c>
      <c r="G20" s="306">
        <v>4.04</v>
      </c>
      <c r="H20" s="306">
        <v>3.85</v>
      </c>
      <c r="I20" s="307">
        <v>3.91</v>
      </c>
      <c r="J20" s="308">
        <v>4.04</v>
      </c>
      <c r="K20" s="309">
        <v>4</v>
      </c>
    </row>
    <row r="21" spans="1:11" ht="13.5">
      <c r="A21" s="121">
        <v>16</v>
      </c>
      <c r="B21" s="345" t="s">
        <v>169</v>
      </c>
      <c r="C21" s="311" t="s">
        <v>935</v>
      </c>
      <c r="D21" s="171">
        <v>3.71</v>
      </c>
      <c r="E21" s="171">
        <v>3.51</v>
      </c>
      <c r="F21" s="324">
        <v>3.73</v>
      </c>
      <c r="G21" s="171"/>
      <c r="H21" s="171"/>
      <c r="I21" s="324"/>
      <c r="J21" s="325"/>
      <c r="K21" s="318" t="s">
        <v>952</v>
      </c>
    </row>
    <row r="22" spans="1:11" ht="13.5">
      <c r="A22" s="47">
        <v>17</v>
      </c>
      <c r="B22" s="349"/>
      <c r="C22" s="350"/>
      <c r="D22" s="50"/>
      <c r="E22" s="50"/>
      <c r="F22" s="316"/>
      <c r="G22" s="50"/>
      <c r="H22" s="50"/>
      <c r="I22" s="316"/>
      <c r="J22" s="317"/>
      <c r="K22" s="318" t="s">
        <v>952</v>
      </c>
    </row>
    <row r="23" spans="1:11" ht="13.5">
      <c r="A23" s="47">
        <v>18</v>
      </c>
      <c r="B23" s="351" t="s">
        <v>170</v>
      </c>
      <c r="C23" s="352" t="s">
        <v>924</v>
      </c>
      <c r="D23" s="50">
        <v>2.86</v>
      </c>
      <c r="E23" s="50">
        <v>3.17</v>
      </c>
      <c r="F23" s="316">
        <v>2.88</v>
      </c>
      <c r="G23" s="50"/>
      <c r="H23" s="50"/>
      <c r="I23" s="316"/>
      <c r="J23" s="317"/>
      <c r="K23" s="318" t="s">
        <v>952</v>
      </c>
    </row>
    <row r="24" spans="1:11" ht="13.5">
      <c r="A24" s="47">
        <v>19</v>
      </c>
      <c r="B24" s="351" t="s">
        <v>171</v>
      </c>
      <c r="C24" s="352" t="s">
        <v>890</v>
      </c>
      <c r="D24" s="50">
        <v>3.68</v>
      </c>
      <c r="E24" s="50">
        <v>3.66</v>
      </c>
      <c r="F24" s="316">
        <v>3.62</v>
      </c>
      <c r="G24" s="50"/>
      <c r="H24" s="50"/>
      <c r="I24" s="316"/>
      <c r="J24" s="317"/>
      <c r="K24" s="318" t="s">
        <v>952</v>
      </c>
    </row>
    <row r="25" spans="1:11" ht="14.25" thickBot="1">
      <c r="A25" s="63">
        <v>20</v>
      </c>
      <c r="B25" s="353" t="s">
        <v>172</v>
      </c>
      <c r="C25" s="354" t="s">
        <v>155</v>
      </c>
      <c r="D25" s="56">
        <v>3.35</v>
      </c>
      <c r="E25" s="56">
        <v>3.22</v>
      </c>
      <c r="F25" s="321">
        <v>3.48</v>
      </c>
      <c r="G25" s="56"/>
      <c r="H25" s="56"/>
      <c r="I25" s="321"/>
      <c r="J25" s="322"/>
      <c r="K25" s="119" t="s">
        <v>952</v>
      </c>
    </row>
    <row r="26" spans="1:11" ht="13.5">
      <c r="A26" s="42">
        <v>21</v>
      </c>
      <c r="B26" s="355" t="s">
        <v>173</v>
      </c>
      <c r="C26" s="356" t="s">
        <v>872</v>
      </c>
      <c r="D26" s="294">
        <v>3.48</v>
      </c>
      <c r="E26" s="294">
        <v>3.58</v>
      </c>
      <c r="F26" s="295">
        <v>3.64</v>
      </c>
      <c r="G26" s="294"/>
      <c r="H26" s="294"/>
      <c r="I26" s="295"/>
      <c r="J26" s="334"/>
      <c r="K26" s="303" t="s">
        <v>952</v>
      </c>
    </row>
    <row r="27" spans="1:11" ht="15" customHeight="1">
      <c r="A27" s="47">
        <v>22</v>
      </c>
      <c r="B27" s="357" t="s">
        <v>174</v>
      </c>
      <c r="C27" s="358" t="s">
        <v>175</v>
      </c>
      <c r="D27" s="300">
        <v>3.09</v>
      </c>
      <c r="E27" s="300">
        <v>2.86</v>
      </c>
      <c r="F27" s="301">
        <v>3.18</v>
      </c>
      <c r="G27" s="300"/>
      <c r="H27" s="300"/>
      <c r="I27" s="301"/>
      <c r="J27" s="302"/>
      <c r="K27" s="303" t="s">
        <v>952</v>
      </c>
    </row>
    <row r="28" spans="1:11" ht="13.5">
      <c r="A28" s="47">
        <v>23</v>
      </c>
      <c r="B28" s="357" t="s">
        <v>176</v>
      </c>
      <c r="C28" s="358" t="s">
        <v>177</v>
      </c>
      <c r="D28" s="300">
        <v>3.48</v>
      </c>
      <c r="E28" s="300">
        <v>3.28</v>
      </c>
      <c r="F28" s="301">
        <v>3.35</v>
      </c>
      <c r="G28" s="300"/>
      <c r="H28" s="300"/>
      <c r="I28" s="301"/>
      <c r="J28" s="302"/>
      <c r="K28" s="303" t="s">
        <v>952</v>
      </c>
    </row>
    <row r="29" spans="1:11" ht="13.5">
      <c r="A29" s="47">
        <v>24</v>
      </c>
      <c r="B29" s="357" t="s">
        <v>178</v>
      </c>
      <c r="C29" s="358" t="s">
        <v>883</v>
      </c>
      <c r="D29" s="300" t="s">
        <v>901</v>
      </c>
      <c r="E29" s="300">
        <v>2.99</v>
      </c>
      <c r="F29" s="301">
        <v>3.1</v>
      </c>
      <c r="G29" s="300"/>
      <c r="H29" s="300"/>
      <c r="I29" s="301"/>
      <c r="J29" s="302"/>
      <c r="K29" s="303" t="s">
        <v>952</v>
      </c>
    </row>
    <row r="30" spans="1:11" ht="14.25" thickBot="1">
      <c r="A30" s="63">
        <v>25</v>
      </c>
      <c r="B30" s="359" t="s">
        <v>179</v>
      </c>
      <c r="C30" s="360" t="s">
        <v>924</v>
      </c>
      <c r="D30" s="306">
        <v>3.2</v>
      </c>
      <c r="E30" s="306">
        <v>2.91</v>
      </c>
      <c r="F30" s="307">
        <v>2.92</v>
      </c>
      <c r="G30" s="306"/>
      <c r="H30" s="306"/>
      <c r="I30" s="307"/>
      <c r="J30" s="308"/>
      <c r="K30" s="339" t="s">
        <v>952</v>
      </c>
    </row>
    <row r="31" spans="1:11" ht="13.5">
      <c r="A31" s="42">
        <v>26</v>
      </c>
      <c r="B31" s="361" t="s">
        <v>180</v>
      </c>
      <c r="C31" s="362" t="s">
        <v>892</v>
      </c>
      <c r="D31" s="45">
        <v>3.19</v>
      </c>
      <c r="E31" s="45">
        <v>3.17</v>
      </c>
      <c r="F31" s="312">
        <v>3.38</v>
      </c>
      <c r="G31" s="45"/>
      <c r="H31" s="45"/>
      <c r="I31" s="312"/>
      <c r="J31" s="325"/>
      <c r="K31" s="318" t="s">
        <v>952</v>
      </c>
    </row>
    <row r="32" spans="1:11" ht="13.5">
      <c r="A32" s="47">
        <v>27</v>
      </c>
      <c r="B32" s="351" t="s">
        <v>181</v>
      </c>
      <c r="C32" s="352" t="s">
        <v>1039</v>
      </c>
      <c r="D32" s="50">
        <v>3.05</v>
      </c>
      <c r="E32" s="50">
        <v>2.73</v>
      </c>
      <c r="F32" s="316">
        <v>2.45</v>
      </c>
      <c r="G32" s="50"/>
      <c r="H32" s="50"/>
      <c r="I32" s="316"/>
      <c r="J32" s="317"/>
      <c r="K32" s="318" t="s">
        <v>952</v>
      </c>
    </row>
    <row r="33" spans="1:11" ht="13.5">
      <c r="A33" s="47">
        <v>28</v>
      </c>
      <c r="B33" s="351" t="s">
        <v>182</v>
      </c>
      <c r="C33" s="352" t="s">
        <v>183</v>
      </c>
      <c r="D33" s="50">
        <v>3.6</v>
      </c>
      <c r="E33" s="50">
        <v>3.46</v>
      </c>
      <c r="F33" s="316" t="s">
        <v>184</v>
      </c>
      <c r="G33" s="50"/>
      <c r="H33" s="50"/>
      <c r="I33" s="316"/>
      <c r="J33" s="317"/>
      <c r="K33" s="318" t="s">
        <v>952</v>
      </c>
    </row>
    <row r="34" spans="1:11" ht="13.5">
      <c r="A34" s="47">
        <v>29</v>
      </c>
      <c r="B34" s="351" t="s">
        <v>185</v>
      </c>
      <c r="C34" s="352" t="s">
        <v>935</v>
      </c>
      <c r="D34" s="50">
        <v>3.23</v>
      </c>
      <c r="E34" s="50">
        <v>3.36</v>
      </c>
      <c r="F34" s="316">
        <v>3.41</v>
      </c>
      <c r="G34" s="50"/>
      <c r="H34" s="50"/>
      <c r="I34" s="316"/>
      <c r="J34" s="317"/>
      <c r="K34" s="318" t="s">
        <v>952</v>
      </c>
    </row>
    <row r="35" spans="1:11" ht="14.25" thickBot="1">
      <c r="A35" s="63">
        <v>30</v>
      </c>
      <c r="B35" s="353" t="s">
        <v>186</v>
      </c>
      <c r="C35" s="354" t="s">
        <v>187</v>
      </c>
      <c r="D35" s="56">
        <v>4.17</v>
      </c>
      <c r="E35" s="56">
        <v>4.24</v>
      </c>
      <c r="F35" s="321">
        <v>4.3</v>
      </c>
      <c r="G35" s="56">
        <v>4.05</v>
      </c>
      <c r="H35" s="56">
        <v>3.74</v>
      </c>
      <c r="I35" s="321">
        <v>3.75</v>
      </c>
      <c r="J35" s="322">
        <f aca="true" t="shared" si="0" ref="J35:J41">IF(D35="","",MAX(D35:I35))</f>
        <v>4.3</v>
      </c>
      <c r="K35" s="119">
        <v>2</v>
      </c>
    </row>
    <row r="36" spans="1:11" ht="13.5">
      <c r="A36" s="42">
        <v>31</v>
      </c>
      <c r="B36" s="355" t="s">
        <v>188</v>
      </c>
      <c r="C36" s="356" t="s">
        <v>890</v>
      </c>
      <c r="D36" s="294">
        <v>3.86</v>
      </c>
      <c r="E36" s="294">
        <v>4.1</v>
      </c>
      <c r="F36" s="295">
        <v>3.67</v>
      </c>
      <c r="G36" s="294" t="s">
        <v>886</v>
      </c>
      <c r="H36" s="294" t="s">
        <v>886</v>
      </c>
      <c r="I36" s="295">
        <v>3.7</v>
      </c>
      <c r="J36" s="334">
        <f t="shared" si="0"/>
        <v>4.1</v>
      </c>
      <c r="K36" s="303">
        <v>3</v>
      </c>
    </row>
    <row r="37" spans="1:11" ht="13.5">
      <c r="A37" s="47">
        <v>32</v>
      </c>
      <c r="B37" s="357" t="s">
        <v>189</v>
      </c>
      <c r="C37" s="358" t="s">
        <v>859</v>
      </c>
      <c r="D37" s="300">
        <v>3.4</v>
      </c>
      <c r="E37" s="300" t="s">
        <v>860</v>
      </c>
      <c r="F37" s="301">
        <v>3.41</v>
      </c>
      <c r="G37" s="300"/>
      <c r="H37" s="300"/>
      <c r="I37" s="301"/>
      <c r="J37" s="302"/>
      <c r="K37" s="303" t="s">
        <v>952</v>
      </c>
    </row>
    <row r="38" spans="1:11" ht="13.5">
      <c r="A38" s="47">
        <v>33</v>
      </c>
      <c r="B38" s="357" t="s">
        <v>190</v>
      </c>
      <c r="C38" s="358" t="s">
        <v>920</v>
      </c>
      <c r="D38" s="300">
        <v>3.61</v>
      </c>
      <c r="E38" s="300">
        <v>3.3</v>
      </c>
      <c r="F38" s="301">
        <v>3.42</v>
      </c>
      <c r="G38" s="300"/>
      <c r="H38" s="300"/>
      <c r="I38" s="301"/>
      <c r="J38" s="302"/>
      <c r="K38" s="303" t="s">
        <v>952</v>
      </c>
    </row>
    <row r="39" spans="1:11" ht="13.5">
      <c r="A39" s="47">
        <v>34</v>
      </c>
      <c r="B39" s="357" t="s">
        <v>191</v>
      </c>
      <c r="C39" s="358" t="s">
        <v>878</v>
      </c>
      <c r="D39" s="300" t="s">
        <v>879</v>
      </c>
      <c r="E39" s="300">
        <v>3.82</v>
      </c>
      <c r="F39" s="301">
        <v>4.04</v>
      </c>
      <c r="G39" s="300" t="s">
        <v>879</v>
      </c>
      <c r="H39" s="300" t="s">
        <v>879</v>
      </c>
      <c r="I39" s="301" t="s">
        <v>879</v>
      </c>
      <c r="J39" s="302">
        <f t="shared" si="0"/>
        <v>4.04</v>
      </c>
      <c r="K39" s="303">
        <v>5</v>
      </c>
    </row>
    <row r="40" spans="1:11" ht="14.25" thickBot="1">
      <c r="A40" s="63">
        <v>35</v>
      </c>
      <c r="B40" s="359" t="s">
        <v>192</v>
      </c>
      <c r="C40" s="360" t="s">
        <v>872</v>
      </c>
      <c r="D40" s="306">
        <v>3.75</v>
      </c>
      <c r="E40" s="306">
        <v>3.48</v>
      </c>
      <c r="F40" s="307">
        <v>3.37</v>
      </c>
      <c r="G40" s="306">
        <v>3.47</v>
      </c>
      <c r="H40" s="306">
        <v>3.44</v>
      </c>
      <c r="I40" s="307">
        <v>3.63</v>
      </c>
      <c r="J40" s="308">
        <f t="shared" si="0"/>
        <v>3.75</v>
      </c>
      <c r="K40" s="339">
        <v>8</v>
      </c>
    </row>
    <row r="41" spans="1:11" ht="13.5">
      <c r="A41" s="42">
        <v>36</v>
      </c>
      <c r="B41" s="361" t="s">
        <v>193</v>
      </c>
      <c r="C41" s="362" t="s">
        <v>885</v>
      </c>
      <c r="D41" s="45">
        <v>4.25</v>
      </c>
      <c r="E41" s="45">
        <v>4.36</v>
      </c>
      <c r="F41" s="312">
        <v>4.39</v>
      </c>
      <c r="G41" s="45">
        <v>4.29</v>
      </c>
      <c r="H41" s="45">
        <v>4.22</v>
      </c>
      <c r="I41" s="312">
        <v>4.38</v>
      </c>
      <c r="J41" s="313">
        <f t="shared" si="0"/>
        <v>4.39</v>
      </c>
      <c r="K41" s="318">
        <v>1</v>
      </c>
    </row>
    <row r="42" spans="1:11" ht="15.75" customHeight="1">
      <c r="A42" s="47">
        <v>37</v>
      </c>
      <c r="B42" s="351" t="s">
        <v>194</v>
      </c>
      <c r="C42" s="352" t="s">
        <v>195</v>
      </c>
      <c r="D42" s="50">
        <v>3.41</v>
      </c>
      <c r="E42" s="50">
        <v>3.44</v>
      </c>
      <c r="F42" s="316">
        <v>3.14</v>
      </c>
      <c r="G42" s="50"/>
      <c r="H42" s="50"/>
      <c r="I42" s="316"/>
      <c r="J42" s="317"/>
      <c r="K42" s="318" t="s">
        <v>952</v>
      </c>
    </row>
    <row r="43" spans="1:11" ht="13.5">
      <c r="A43" s="47">
        <v>38</v>
      </c>
      <c r="B43" s="351" t="s">
        <v>196</v>
      </c>
      <c r="C43" s="352" t="s">
        <v>148</v>
      </c>
      <c r="D43" s="50">
        <v>3.51</v>
      </c>
      <c r="E43" s="50">
        <v>3.62</v>
      </c>
      <c r="F43" s="316">
        <v>3.59</v>
      </c>
      <c r="G43" s="50"/>
      <c r="H43" s="50"/>
      <c r="I43" s="316"/>
      <c r="J43" s="317"/>
      <c r="K43" s="318" t="s">
        <v>952</v>
      </c>
    </row>
    <row r="44" spans="2:11" ht="13.5">
      <c r="B44"/>
    </row>
    <row r="45" ht="13.5">
      <c r="B45"/>
    </row>
    <row r="46" ht="13.5">
      <c r="B46"/>
    </row>
    <row r="47" ht="13.5">
      <c r="B47"/>
    </row>
    <row r="48" ht="13.5">
      <c r="B48"/>
    </row>
    <row r="49" ht="13.5">
      <c r="B49"/>
    </row>
    <row r="50" ht="13.5">
      <c r="B50"/>
    </row>
    <row r="51" ht="13.5">
      <c r="B51"/>
    </row>
    <row r="52" ht="13.5">
      <c r="B52"/>
    </row>
  </sheetData>
  <mergeCells count="2">
    <mergeCell ref="A1:K2"/>
    <mergeCell ref="A3:K3"/>
  </mergeCells>
  <conditionalFormatting sqref="B27">
    <cfRule type="expression" priority="1" dxfId="1" stopIfTrue="1">
      <formula>'[18]基本'!#REF!="女"</formula>
    </cfRule>
  </conditionalFormatting>
  <printOptions/>
  <pageMargins left="0.75" right="0.75" top="1" bottom="1" header="0.512" footer="0.512"/>
  <pageSetup orientation="portrait" paperSize="1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0"/>
  <sheetViews>
    <sheetView workbookViewId="0" topLeftCell="E1">
      <selection activeCell="L17" sqref="L17:N17"/>
    </sheetView>
  </sheetViews>
  <sheetFormatPr defaultColWidth="9.00390625" defaultRowHeight="13.5"/>
  <cols>
    <col min="1" max="1" width="17.75390625" style="0" customWidth="1"/>
    <col min="2" max="2" width="18.50390625" style="0" customWidth="1"/>
    <col min="4" max="4" width="9.25390625" style="0" customWidth="1"/>
    <col min="5" max="5" width="3.375" style="0" customWidth="1"/>
    <col min="6" max="6" width="18.50390625" style="0" customWidth="1"/>
    <col min="7" max="7" width="19.25390625" style="0" customWidth="1"/>
    <col min="9" max="9" width="9.375" style="0" customWidth="1"/>
    <col min="12" max="12" width="20.00390625" style="0" customWidth="1"/>
    <col min="13" max="13" width="12.375" style="0" customWidth="1"/>
  </cols>
  <sheetData>
    <row r="1" spans="1:9" ht="21">
      <c r="A1" s="440" t="str">
        <f>'[2]基本データ'!$C$2</f>
        <v>第18回５府県交流小学生陸上大会</v>
      </c>
      <c r="B1" s="440"/>
      <c r="C1" s="440"/>
      <c r="D1" s="440"/>
      <c r="E1" s="1"/>
      <c r="F1" s="65"/>
      <c r="G1" s="1"/>
      <c r="H1" s="1"/>
      <c r="I1" s="1"/>
    </row>
    <row r="2" spans="1:9" ht="21">
      <c r="A2" s="440"/>
      <c r="B2" s="440"/>
      <c r="C2" s="440"/>
      <c r="D2" s="440"/>
      <c r="E2" s="1"/>
      <c r="F2" s="65"/>
      <c r="G2" s="1"/>
      <c r="H2" s="1"/>
      <c r="I2" s="1"/>
    </row>
    <row r="3" spans="1:9" ht="21">
      <c r="A3" s="440" t="str">
        <f>'[2]基本データ'!$C$4</f>
        <v>共通　女子　４×１００ｍR</v>
      </c>
      <c r="B3" s="440"/>
      <c r="C3" s="440"/>
      <c r="D3" s="440"/>
      <c r="E3" s="1"/>
      <c r="F3" s="65"/>
      <c r="G3" s="1"/>
      <c r="H3" s="1"/>
      <c r="I3" s="1"/>
    </row>
    <row r="4" spans="1:9" ht="21">
      <c r="A4" s="440"/>
      <c r="B4" s="440"/>
      <c r="C4" s="440"/>
      <c r="D4" s="440"/>
      <c r="E4" s="1"/>
      <c r="F4" s="65"/>
      <c r="G4" s="1"/>
      <c r="H4" s="1"/>
      <c r="I4" s="1"/>
    </row>
    <row r="5" spans="1:15" ht="14.25" thickBot="1">
      <c r="A5" s="3"/>
      <c r="B5" s="4"/>
      <c r="C5" s="4"/>
      <c r="D5" s="4"/>
      <c r="E5" s="4"/>
      <c r="F5" s="66"/>
      <c r="G5" s="4"/>
      <c r="H5" s="4"/>
      <c r="I5" s="4"/>
      <c r="K5" s="35" t="s">
        <v>961</v>
      </c>
      <c r="L5" s="36"/>
      <c r="M5" s="35"/>
      <c r="N5" s="35"/>
      <c r="O5" s="35"/>
    </row>
    <row r="6" spans="1:15" ht="14.25" thickBot="1">
      <c r="A6" s="5" t="s">
        <v>907</v>
      </c>
      <c r="B6" s="6" t="s">
        <v>908</v>
      </c>
      <c r="C6" s="7" t="s">
        <v>909</v>
      </c>
      <c r="D6" s="8" t="s">
        <v>910</v>
      </c>
      <c r="E6" s="4"/>
      <c r="F6" s="67" t="s">
        <v>907</v>
      </c>
      <c r="G6" s="6" t="s">
        <v>908</v>
      </c>
      <c r="H6" s="7" t="s">
        <v>909</v>
      </c>
      <c r="I6" s="8" t="s">
        <v>910</v>
      </c>
      <c r="K6" s="37" t="s">
        <v>962</v>
      </c>
      <c r="L6" s="38" t="s">
        <v>907</v>
      </c>
      <c r="M6" s="39" t="s">
        <v>963</v>
      </c>
      <c r="N6" s="40" t="s">
        <v>909</v>
      </c>
      <c r="O6" s="41" t="s">
        <v>965</v>
      </c>
    </row>
    <row r="7" spans="1:15" ht="14.25">
      <c r="A7" s="9" t="s">
        <v>967</v>
      </c>
      <c r="B7" s="10" t="s">
        <v>912</v>
      </c>
      <c r="C7" s="11">
        <v>52.78</v>
      </c>
      <c r="D7" s="12">
        <v>1</v>
      </c>
      <c r="E7" s="4"/>
      <c r="F7" s="68" t="s">
        <v>968</v>
      </c>
      <c r="G7" s="14" t="s">
        <v>914</v>
      </c>
      <c r="H7" s="15">
        <v>63.43</v>
      </c>
      <c r="I7" s="16">
        <v>55</v>
      </c>
      <c r="K7" s="42">
        <v>1</v>
      </c>
      <c r="L7" s="43" t="s">
        <v>974</v>
      </c>
      <c r="M7" s="44" t="s">
        <v>912</v>
      </c>
      <c r="N7" s="45">
        <v>56.05</v>
      </c>
      <c r="O7" s="128">
        <v>7</v>
      </c>
    </row>
    <row r="8" spans="1:15" ht="14.25">
      <c r="A8" s="17" t="s">
        <v>969</v>
      </c>
      <c r="B8" s="18" t="s">
        <v>912</v>
      </c>
      <c r="C8" s="19">
        <v>53.39</v>
      </c>
      <c r="D8" s="20">
        <v>2</v>
      </c>
      <c r="E8" s="4"/>
      <c r="F8" s="69" t="s">
        <v>943</v>
      </c>
      <c r="G8" s="18" t="s">
        <v>912</v>
      </c>
      <c r="H8" s="19">
        <v>63.77</v>
      </c>
      <c r="I8" s="20">
        <v>56</v>
      </c>
      <c r="K8" s="47">
        <v>2</v>
      </c>
      <c r="L8" s="48" t="s">
        <v>968</v>
      </c>
      <c r="M8" s="49" t="s">
        <v>912</v>
      </c>
      <c r="N8" s="50">
        <v>54.41</v>
      </c>
      <c r="O8" s="129">
        <v>4</v>
      </c>
    </row>
    <row r="9" spans="1:15" ht="14.25">
      <c r="A9" s="21" t="s">
        <v>920</v>
      </c>
      <c r="B9" s="22" t="s">
        <v>912</v>
      </c>
      <c r="C9" s="19">
        <v>54.31</v>
      </c>
      <c r="D9" s="20">
        <v>3</v>
      </c>
      <c r="E9" s="4"/>
      <c r="F9" s="70" t="s">
        <v>920</v>
      </c>
      <c r="G9" s="22" t="s">
        <v>914</v>
      </c>
      <c r="H9" s="19">
        <v>63.81</v>
      </c>
      <c r="I9" s="20">
        <v>57</v>
      </c>
      <c r="K9" s="47">
        <v>3</v>
      </c>
      <c r="L9" s="48" t="s">
        <v>920</v>
      </c>
      <c r="M9" s="49" t="s">
        <v>912</v>
      </c>
      <c r="N9" s="50">
        <v>53.47</v>
      </c>
      <c r="O9" s="129">
        <v>3</v>
      </c>
    </row>
    <row r="10" spans="1:15" ht="14.25">
      <c r="A10" s="21" t="s">
        <v>932</v>
      </c>
      <c r="B10" s="22" t="s">
        <v>912</v>
      </c>
      <c r="C10" s="19">
        <v>54.71</v>
      </c>
      <c r="D10" s="20">
        <v>4</v>
      </c>
      <c r="E10" s="4"/>
      <c r="F10" s="70" t="s">
        <v>970</v>
      </c>
      <c r="G10" s="22" t="s">
        <v>912</v>
      </c>
      <c r="H10" s="19">
        <v>64</v>
      </c>
      <c r="I10" s="20">
        <v>58</v>
      </c>
      <c r="K10" s="47">
        <v>4</v>
      </c>
      <c r="L10" s="48" t="s">
        <v>967</v>
      </c>
      <c r="M10" s="49" t="s">
        <v>912</v>
      </c>
      <c r="N10" s="50">
        <v>52.7</v>
      </c>
      <c r="O10" s="129">
        <v>2</v>
      </c>
    </row>
    <row r="11" spans="1:15" ht="14.25">
      <c r="A11" s="21" t="s">
        <v>968</v>
      </c>
      <c r="B11" s="23" t="s">
        <v>912</v>
      </c>
      <c r="C11" s="19">
        <v>55.04</v>
      </c>
      <c r="D11" s="20">
        <v>5</v>
      </c>
      <c r="E11" s="4"/>
      <c r="F11" s="70" t="s">
        <v>971</v>
      </c>
      <c r="G11" s="23" t="s">
        <v>912</v>
      </c>
      <c r="H11" s="19">
        <v>64.14</v>
      </c>
      <c r="I11" s="20">
        <v>59</v>
      </c>
      <c r="K11" s="47">
        <v>5</v>
      </c>
      <c r="L11" s="52" t="s">
        <v>969</v>
      </c>
      <c r="M11" s="49" t="s">
        <v>912</v>
      </c>
      <c r="N11" s="50">
        <v>52.49</v>
      </c>
      <c r="O11" s="129">
        <v>1</v>
      </c>
    </row>
    <row r="12" spans="1:15" ht="14.25">
      <c r="A12" s="21" t="s">
        <v>972</v>
      </c>
      <c r="B12" s="22" t="s">
        <v>912</v>
      </c>
      <c r="C12" s="19">
        <v>55.45</v>
      </c>
      <c r="D12" s="20">
        <v>6</v>
      </c>
      <c r="E12" s="4"/>
      <c r="F12" s="70" t="s">
        <v>973</v>
      </c>
      <c r="G12" s="22" t="s">
        <v>914</v>
      </c>
      <c r="H12" s="19">
        <v>64.24</v>
      </c>
      <c r="I12" s="20">
        <v>60</v>
      </c>
      <c r="K12" s="47">
        <v>6</v>
      </c>
      <c r="L12" s="48" t="s">
        <v>932</v>
      </c>
      <c r="M12" s="49" t="s">
        <v>912</v>
      </c>
      <c r="N12" s="50" t="s">
        <v>1061</v>
      </c>
      <c r="O12" s="129"/>
    </row>
    <row r="13" spans="1:15" ht="14.25">
      <c r="A13" s="24" t="s">
        <v>974</v>
      </c>
      <c r="B13" s="22" t="s">
        <v>912</v>
      </c>
      <c r="C13" s="19">
        <v>55.48</v>
      </c>
      <c r="D13" s="20">
        <v>7</v>
      </c>
      <c r="E13" s="4"/>
      <c r="F13" s="71" t="s">
        <v>974</v>
      </c>
      <c r="G13" s="22" t="s">
        <v>914</v>
      </c>
      <c r="H13" s="19">
        <v>64.36</v>
      </c>
      <c r="I13" s="20">
        <v>61</v>
      </c>
      <c r="K13" s="47">
        <v>7</v>
      </c>
      <c r="L13" s="48" t="s">
        <v>972</v>
      </c>
      <c r="M13" s="49" t="s">
        <v>912</v>
      </c>
      <c r="N13" s="50">
        <v>55.31</v>
      </c>
      <c r="O13" s="129">
        <v>5</v>
      </c>
    </row>
    <row r="14" spans="1:15" ht="14.25">
      <c r="A14" s="21" t="s">
        <v>924</v>
      </c>
      <c r="B14" s="22" t="s">
        <v>912</v>
      </c>
      <c r="C14" s="19">
        <v>55.59</v>
      </c>
      <c r="D14" s="20">
        <v>8</v>
      </c>
      <c r="E14" s="4"/>
      <c r="F14" s="70" t="s">
        <v>975</v>
      </c>
      <c r="G14" s="22" t="s">
        <v>917</v>
      </c>
      <c r="H14" s="19">
        <v>64.36</v>
      </c>
      <c r="I14" s="20">
        <v>61</v>
      </c>
      <c r="K14" s="47">
        <v>8</v>
      </c>
      <c r="L14" s="48" t="s">
        <v>924</v>
      </c>
      <c r="M14" s="49" t="s">
        <v>912</v>
      </c>
      <c r="N14" s="50">
        <v>55.43</v>
      </c>
      <c r="O14" s="129">
        <v>6</v>
      </c>
    </row>
    <row r="15" spans="1:15" ht="14.25" thickBot="1">
      <c r="A15" s="25" t="s">
        <v>976</v>
      </c>
      <c r="B15" s="26" t="s">
        <v>912</v>
      </c>
      <c r="C15" s="15">
        <v>56.14</v>
      </c>
      <c r="D15" s="16">
        <v>9</v>
      </c>
      <c r="E15" s="4"/>
      <c r="F15" s="69" t="s">
        <v>977</v>
      </c>
      <c r="G15" s="18" t="s">
        <v>912</v>
      </c>
      <c r="H15" s="19">
        <v>64.71</v>
      </c>
      <c r="I15" s="20">
        <v>63</v>
      </c>
      <c r="K15" s="53"/>
      <c r="L15" s="54"/>
      <c r="M15" s="55"/>
      <c r="N15" s="56"/>
      <c r="O15" s="57"/>
    </row>
    <row r="16" spans="1:15" ht="14.25" thickBot="1">
      <c r="A16" s="21" t="s">
        <v>978</v>
      </c>
      <c r="B16" s="23" t="s">
        <v>912</v>
      </c>
      <c r="C16" s="19">
        <v>56.23</v>
      </c>
      <c r="D16" s="20">
        <v>10</v>
      </c>
      <c r="E16" s="4"/>
      <c r="F16" s="70" t="s">
        <v>947</v>
      </c>
      <c r="G16" s="23" t="s">
        <v>917</v>
      </c>
      <c r="H16" s="19">
        <v>64.83</v>
      </c>
      <c r="I16" s="20">
        <v>64</v>
      </c>
      <c r="K16" s="35" t="s">
        <v>966</v>
      </c>
      <c r="L16" s="36"/>
      <c r="M16" s="35"/>
      <c r="N16" s="35"/>
      <c r="O16" s="35"/>
    </row>
    <row r="17" spans="1:15" ht="14.25" thickBot="1">
      <c r="A17" s="21" t="s">
        <v>972</v>
      </c>
      <c r="B17" s="22" t="s">
        <v>917</v>
      </c>
      <c r="C17" s="19">
        <v>56.4</v>
      </c>
      <c r="D17" s="20">
        <v>11</v>
      </c>
      <c r="E17" s="4"/>
      <c r="F17" s="70" t="s">
        <v>979</v>
      </c>
      <c r="G17" s="22" t="s">
        <v>917</v>
      </c>
      <c r="H17" s="19">
        <v>64.96</v>
      </c>
      <c r="I17" s="20">
        <v>65</v>
      </c>
      <c r="K17" s="37" t="s">
        <v>962</v>
      </c>
      <c r="L17" s="38" t="s">
        <v>907</v>
      </c>
      <c r="M17" s="39" t="s">
        <v>963</v>
      </c>
      <c r="N17" s="40" t="s">
        <v>909</v>
      </c>
      <c r="O17" s="41" t="s">
        <v>964</v>
      </c>
    </row>
    <row r="18" spans="1:15" ht="13.5">
      <c r="A18" s="21" t="s">
        <v>980</v>
      </c>
      <c r="B18" s="22" t="s">
        <v>912</v>
      </c>
      <c r="C18" s="19">
        <v>56.72</v>
      </c>
      <c r="D18" s="20">
        <v>12</v>
      </c>
      <c r="E18" s="4"/>
      <c r="F18" s="70" t="s">
        <v>981</v>
      </c>
      <c r="G18" s="22" t="s">
        <v>917</v>
      </c>
      <c r="H18" s="19">
        <v>64.98</v>
      </c>
      <c r="I18" s="20">
        <v>66</v>
      </c>
      <c r="K18" s="42">
        <v>1</v>
      </c>
      <c r="L18" s="43" t="s">
        <v>984</v>
      </c>
      <c r="M18" s="44" t="s">
        <v>912</v>
      </c>
      <c r="N18" s="45">
        <v>57.42</v>
      </c>
      <c r="O18" s="46">
        <v>6</v>
      </c>
    </row>
    <row r="19" spans="1:15" ht="13.5">
      <c r="A19" s="21" t="s">
        <v>982</v>
      </c>
      <c r="B19" s="22" t="s">
        <v>912</v>
      </c>
      <c r="C19" s="19">
        <v>57.06</v>
      </c>
      <c r="D19" s="20">
        <v>13</v>
      </c>
      <c r="E19" s="4"/>
      <c r="F19" s="70" t="s">
        <v>978</v>
      </c>
      <c r="G19" s="22" t="s">
        <v>914</v>
      </c>
      <c r="H19" s="19">
        <v>65.41</v>
      </c>
      <c r="I19" s="20">
        <v>67</v>
      </c>
      <c r="K19" s="47">
        <v>2</v>
      </c>
      <c r="L19" s="48" t="s">
        <v>982</v>
      </c>
      <c r="M19" s="49" t="s">
        <v>912</v>
      </c>
      <c r="N19" s="50">
        <v>56.96</v>
      </c>
      <c r="O19" s="51">
        <v>5</v>
      </c>
    </row>
    <row r="20" spans="1:15" ht="13.5">
      <c r="A20" s="17" t="s">
        <v>946</v>
      </c>
      <c r="B20" s="18" t="s">
        <v>912</v>
      </c>
      <c r="C20" s="19">
        <v>57.08</v>
      </c>
      <c r="D20" s="20">
        <v>14</v>
      </c>
      <c r="E20" s="4"/>
      <c r="F20" s="69" t="s">
        <v>983</v>
      </c>
      <c r="G20" s="18" t="s">
        <v>912</v>
      </c>
      <c r="H20" s="19">
        <v>65.84</v>
      </c>
      <c r="I20" s="20">
        <v>68</v>
      </c>
      <c r="K20" s="47">
        <v>3</v>
      </c>
      <c r="L20" s="48" t="s">
        <v>972</v>
      </c>
      <c r="M20" s="49" t="s">
        <v>917</v>
      </c>
      <c r="N20" s="50">
        <v>56.65</v>
      </c>
      <c r="O20" s="51">
        <v>4</v>
      </c>
    </row>
    <row r="21" spans="1:15" ht="13.5">
      <c r="A21" s="21" t="s">
        <v>984</v>
      </c>
      <c r="B21" s="22" t="s">
        <v>912</v>
      </c>
      <c r="C21" s="19">
        <v>57.22</v>
      </c>
      <c r="D21" s="20">
        <v>15</v>
      </c>
      <c r="E21" s="4"/>
      <c r="F21" s="70" t="s">
        <v>985</v>
      </c>
      <c r="G21" s="22" t="s">
        <v>917</v>
      </c>
      <c r="H21" s="19">
        <v>65.94</v>
      </c>
      <c r="I21" s="20">
        <v>69</v>
      </c>
      <c r="K21" s="47">
        <v>4</v>
      </c>
      <c r="L21" s="48" t="s">
        <v>976</v>
      </c>
      <c r="M21" s="49" t="s">
        <v>912</v>
      </c>
      <c r="N21" s="50">
        <v>56.18</v>
      </c>
      <c r="O21" s="51">
        <v>1</v>
      </c>
    </row>
    <row r="22" spans="1:15" ht="13.5">
      <c r="A22" s="21" t="s">
        <v>986</v>
      </c>
      <c r="B22" s="22" t="s">
        <v>912</v>
      </c>
      <c r="C22" s="19">
        <v>57.22</v>
      </c>
      <c r="D22" s="20">
        <v>15</v>
      </c>
      <c r="E22" s="4"/>
      <c r="F22" s="70" t="s">
        <v>987</v>
      </c>
      <c r="G22" s="22" t="s">
        <v>912</v>
      </c>
      <c r="H22" s="19">
        <v>66.02</v>
      </c>
      <c r="I22" s="20">
        <v>70</v>
      </c>
      <c r="K22" s="47">
        <v>5</v>
      </c>
      <c r="L22" s="48" t="s">
        <v>978</v>
      </c>
      <c r="M22" s="49" t="s">
        <v>912</v>
      </c>
      <c r="N22" s="50">
        <v>56.62</v>
      </c>
      <c r="O22" s="51">
        <v>3</v>
      </c>
    </row>
    <row r="23" spans="1:15" ht="13.5">
      <c r="A23" s="21" t="s">
        <v>969</v>
      </c>
      <c r="B23" s="22" t="s">
        <v>917</v>
      </c>
      <c r="C23" s="19">
        <v>57.6</v>
      </c>
      <c r="D23" s="20">
        <v>17</v>
      </c>
      <c r="E23" s="4"/>
      <c r="F23" s="70" t="s">
        <v>947</v>
      </c>
      <c r="G23" s="22" t="s">
        <v>914</v>
      </c>
      <c r="H23" s="19">
        <v>66.3</v>
      </c>
      <c r="I23" s="20">
        <v>71</v>
      </c>
      <c r="K23" s="47">
        <v>6</v>
      </c>
      <c r="L23" s="48" t="s">
        <v>980</v>
      </c>
      <c r="M23" s="49" t="s">
        <v>912</v>
      </c>
      <c r="N23" s="50">
        <v>56.43</v>
      </c>
      <c r="O23" s="51">
        <v>2</v>
      </c>
    </row>
    <row r="24" spans="1:15" ht="13.5">
      <c r="A24" s="17" t="s">
        <v>988</v>
      </c>
      <c r="B24" s="18" t="s">
        <v>912</v>
      </c>
      <c r="C24" s="19">
        <v>57.68</v>
      </c>
      <c r="D24" s="20">
        <v>18</v>
      </c>
      <c r="E24" s="4"/>
      <c r="F24" s="69" t="s">
        <v>989</v>
      </c>
      <c r="G24" s="18" t="s">
        <v>912</v>
      </c>
      <c r="H24" s="19">
        <v>67.44</v>
      </c>
      <c r="I24" s="20">
        <v>72</v>
      </c>
      <c r="K24" s="47">
        <v>7</v>
      </c>
      <c r="L24" s="48" t="s">
        <v>946</v>
      </c>
      <c r="M24" s="49" t="s">
        <v>912</v>
      </c>
      <c r="N24" s="50">
        <v>57.72</v>
      </c>
      <c r="O24" s="51">
        <v>8</v>
      </c>
    </row>
    <row r="25" spans="1:15" ht="13.5">
      <c r="A25" s="21" t="s">
        <v>990</v>
      </c>
      <c r="B25" s="22" t="s">
        <v>912</v>
      </c>
      <c r="C25" s="19">
        <v>58.03</v>
      </c>
      <c r="D25" s="20">
        <v>19</v>
      </c>
      <c r="E25" s="4"/>
      <c r="F25" s="70" t="s">
        <v>991</v>
      </c>
      <c r="G25" s="22" t="s">
        <v>917</v>
      </c>
      <c r="H25" s="19">
        <v>67.5</v>
      </c>
      <c r="I25" s="20">
        <v>73</v>
      </c>
      <c r="K25" s="47">
        <v>8</v>
      </c>
      <c r="L25" s="48" t="s">
        <v>986</v>
      </c>
      <c r="M25" s="49" t="s">
        <v>912</v>
      </c>
      <c r="N25" s="50">
        <v>57.48</v>
      </c>
      <c r="O25" s="51">
        <v>7</v>
      </c>
    </row>
    <row r="26" spans="1:15" ht="14.25" thickBot="1">
      <c r="A26" s="21" t="s">
        <v>974</v>
      </c>
      <c r="B26" s="22" t="s">
        <v>917</v>
      </c>
      <c r="C26" s="19">
        <v>58.22</v>
      </c>
      <c r="D26" s="20">
        <v>20</v>
      </c>
      <c r="E26" s="4"/>
      <c r="F26" s="70" t="s">
        <v>946</v>
      </c>
      <c r="G26" s="22" t="s">
        <v>914</v>
      </c>
      <c r="H26" s="19">
        <v>67.98</v>
      </c>
      <c r="I26" s="20">
        <v>74</v>
      </c>
      <c r="K26" s="63"/>
      <c r="L26" s="54"/>
      <c r="M26" s="55"/>
      <c r="N26" s="56"/>
      <c r="O26" s="57"/>
    </row>
    <row r="27" spans="1:9" ht="13.5">
      <c r="A27" s="17" t="s">
        <v>992</v>
      </c>
      <c r="B27" s="27" t="s">
        <v>912</v>
      </c>
      <c r="C27" s="19">
        <v>58.29</v>
      </c>
      <c r="D27" s="20">
        <v>21</v>
      </c>
      <c r="E27" s="4"/>
      <c r="F27" s="69" t="s">
        <v>956</v>
      </c>
      <c r="G27" s="27" t="s">
        <v>917</v>
      </c>
      <c r="H27" s="19">
        <v>70.32</v>
      </c>
      <c r="I27" s="20">
        <v>75</v>
      </c>
    </row>
    <row r="28" spans="1:9" ht="13.5">
      <c r="A28" s="17" t="s">
        <v>993</v>
      </c>
      <c r="B28" s="18" t="s">
        <v>912</v>
      </c>
      <c r="C28" s="19">
        <v>58.48</v>
      </c>
      <c r="D28" s="20">
        <v>22</v>
      </c>
      <c r="E28" s="4"/>
      <c r="F28" s="69" t="s">
        <v>994</v>
      </c>
      <c r="G28" s="18" t="s">
        <v>912</v>
      </c>
      <c r="H28" s="19">
        <v>71.39</v>
      </c>
      <c r="I28" s="20">
        <v>76</v>
      </c>
    </row>
    <row r="29" spans="1:9" ht="13.5">
      <c r="A29" s="21" t="s">
        <v>973</v>
      </c>
      <c r="B29" s="22" t="s">
        <v>912</v>
      </c>
      <c r="C29" s="19">
        <v>58.63</v>
      </c>
      <c r="D29" s="20">
        <v>23</v>
      </c>
      <c r="E29" s="4"/>
      <c r="F29" s="70" t="s">
        <v>971</v>
      </c>
      <c r="G29" s="22" t="s">
        <v>917</v>
      </c>
      <c r="H29" s="19">
        <v>71.87</v>
      </c>
      <c r="I29" s="20">
        <v>77</v>
      </c>
    </row>
    <row r="30" spans="1:9" ht="13.5">
      <c r="A30" s="21" t="s">
        <v>924</v>
      </c>
      <c r="B30" s="22" t="s">
        <v>917</v>
      </c>
      <c r="C30" s="19">
        <v>58.88</v>
      </c>
      <c r="D30" s="20">
        <v>24</v>
      </c>
      <c r="E30" s="4"/>
      <c r="F30" s="70"/>
      <c r="G30" s="22"/>
      <c r="H30" s="19"/>
      <c r="I30" s="20" t="s">
        <v>952</v>
      </c>
    </row>
    <row r="31" spans="1:9" ht="13.5">
      <c r="A31" s="28" t="s">
        <v>981</v>
      </c>
      <c r="B31" s="29" t="s">
        <v>914</v>
      </c>
      <c r="C31" s="19">
        <v>58.92</v>
      </c>
      <c r="D31" s="20">
        <v>25</v>
      </c>
      <c r="E31" s="4"/>
      <c r="F31" s="72"/>
      <c r="G31" s="29"/>
      <c r="H31" s="19"/>
      <c r="I31" s="20" t="s">
        <v>952</v>
      </c>
    </row>
    <row r="32" spans="1:9" ht="13.5">
      <c r="A32" s="17" t="s">
        <v>969</v>
      </c>
      <c r="B32" s="18" t="s">
        <v>914</v>
      </c>
      <c r="C32" s="19">
        <v>58.97</v>
      </c>
      <c r="D32" s="20">
        <v>26</v>
      </c>
      <c r="E32" s="4"/>
      <c r="F32" s="69"/>
      <c r="G32" s="18"/>
      <c r="H32" s="19"/>
      <c r="I32" s="20" t="s">
        <v>952</v>
      </c>
    </row>
    <row r="33" spans="1:9" ht="13.5">
      <c r="A33" s="21" t="s">
        <v>995</v>
      </c>
      <c r="B33" s="22" t="s">
        <v>912</v>
      </c>
      <c r="C33" s="19">
        <v>59.02</v>
      </c>
      <c r="D33" s="20">
        <v>27</v>
      </c>
      <c r="E33" s="4"/>
      <c r="F33" s="70" t="s">
        <v>973</v>
      </c>
      <c r="G33" s="22" t="s">
        <v>917</v>
      </c>
      <c r="H33" s="19" t="s">
        <v>954</v>
      </c>
      <c r="I33" s="20" t="s">
        <v>952</v>
      </c>
    </row>
    <row r="34" spans="1:9" ht="13.5">
      <c r="A34" s="21" t="s">
        <v>975</v>
      </c>
      <c r="B34" s="22" t="s">
        <v>912</v>
      </c>
      <c r="C34" s="19">
        <v>59.03</v>
      </c>
      <c r="D34" s="20">
        <v>28</v>
      </c>
      <c r="E34" s="4"/>
      <c r="F34" s="70" t="s">
        <v>920</v>
      </c>
      <c r="G34" s="22" t="s">
        <v>917</v>
      </c>
      <c r="H34" s="19" t="s">
        <v>954</v>
      </c>
      <c r="I34" s="20" t="s">
        <v>952</v>
      </c>
    </row>
    <row r="35" spans="1:9" ht="13.5">
      <c r="A35" s="21" t="s">
        <v>956</v>
      </c>
      <c r="B35" s="22" t="s">
        <v>912</v>
      </c>
      <c r="C35" s="19">
        <v>59.07</v>
      </c>
      <c r="D35" s="20">
        <v>29</v>
      </c>
      <c r="E35" s="4"/>
      <c r="F35" s="70" t="s">
        <v>996</v>
      </c>
      <c r="G35" s="22" t="s">
        <v>912</v>
      </c>
      <c r="H35" s="19" t="s">
        <v>954</v>
      </c>
      <c r="I35" s="20" t="s">
        <v>952</v>
      </c>
    </row>
    <row r="36" spans="1:9" ht="13.5">
      <c r="A36" s="21" t="s">
        <v>981</v>
      </c>
      <c r="B36" s="22" t="s">
        <v>912</v>
      </c>
      <c r="C36" s="19">
        <v>59.2</v>
      </c>
      <c r="D36" s="20">
        <v>30</v>
      </c>
      <c r="E36" s="4"/>
      <c r="F36" s="70" t="s">
        <v>932</v>
      </c>
      <c r="G36" s="22" t="s">
        <v>914</v>
      </c>
      <c r="H36" s="19" t="s">
        <v>954</v>
      </c>
      <c r="I36" s="20" t="s">
        <v>952</v>
      </c>
    </row>
    <row r="37" spans="1:9" ht="13.5">
      <c r="A37" s="21" t="s">
        <v>997</v>
      </c>
      <c r="B37" s="18" t="s">
        <v>912</v>
      </c>
      <c r="C37" s="19">
        <v>59.27</v>
      </c>
      <c r="D37" s="20">
        <v>31</v>
      </c>
      <c r="E37" s="4"/>
      <c r="F37" s="70"/>
      <c r="G37" s="18"/>
      <c r="H37" s="19"/>
      <c r="I37" s="20" t="s">
        <v>952</v>
      </c>
    </row>
    <row r="38" spans="1:9" ht="13.5">
      <c r="A38" s="21" t="s">
        <v>942</v>
      </c>
      <c r="B38" s="22" t="s">
        <v>912</v>
      </c>
      <c r="C38" s="19">
        <v>59.33</v>
      </c>
      <c r="D38" s="20">
        <v>32</v>
      </c>
      <c r="E38" s="4"/>
      <c r="F38" s="70"/>
      <c r="G38" s="22"/>
      <c r="H38" s="19"/>
      <c r="I38" s="20" t="s">
        <v>952</v>
      </c>
    </row>
    <row r="39" spans="1:9" ht="13.5">
      <c r="A39" s="21" t="s">
        <v>947</v>
      </c>
      <c r="B39" s="22" t="s">
        <v>912</v>
      </c>
      <c r="C39" s="19">
        <v>59.38</v>
      </c>
      <c r="D39" s="20">
        <v>33</v>
      </c>
      <c r="E39" s="4"/>
      <c r="F39" s="70"/>
      <c r="G39" s="22"/>
      <c r="H39" s="19"/>
      <c r="I39" s="20" t="s">
        <v>952</v>
      </c>
    </row>
    <row r="40" spans="1:9" ht="13.5">
      <c r="A40" s="17" t="s">
        <v>968</v>
      </c>
      <c r="B40" s="18" t="s">
        <v>917</v>
      </c>
      <c r="C40" s="19">
        <v>59.41</v>
      </c>
      <c r="D40" s="20">
        <v>34</v>
      </c>
      <c r="E40" s="4"/>
      <c r="F40" s="69"/>
      <c r="G40" s="18"/>
      <c r="H40" s="19"/>
      <c r="I40" s="20" t="s">
        <v>952</v>
      </c>
    </row>
    <row r="41" spans="1:9" ht="13.5">
      <c r="A41" s="21" t="s">
        <v>980</v>
      </c>
      <c r="B41" s="22" t="s">
        <v>917</v>
      </c>
      <c r="C41" s="19">
        <v>59.57</v>
      </c>
      <c r="D41" s="20">
        <v>35</v>
      </c>
      <c r="E41" s="4"/>
      <c r="F41" s="70"/>
      <c r="G41" s="22"/>
      <c r="H41" s="19"/>
      <c r="I41" s="20" t="s">
        <v>952</v>
      </c>
    </row>
    <row r="42" spans="1:9" ht="13.5">
      <c r="A42" s="17" t="s">
        <v>932</v>
      </c>
      <c r="B42" s="27" t="s">
        <v>917</v>
      </c>
      <c r="C42" s="19">
        <v>59.67</v>
      </c>
      <c r="D42" s="20">
        <v>36</v>
      </c>
      <c r="E42" s="4"/>
      <c r="F42" s="69"/>
      <c r="G42" s="27"/>
      <c r="H42" s="19"/>
      <c r="I42" s="20" t="s">
        <v>952</v>
      </c>
    </row>
    <row r="43" spans="1:9" ht="13.5">
      <c r="A43" s="28" t="s">
        <v>972</v>
      </c>
      <c r="B43" s="29" t="s">
        <v>914</v>
      </c>
      <c r="C43" s="19">
        <v>60.53</v>
      </c>
      <c r="D43" s="20">
        <v>37</v>
      </c>
      <c r="E43" s="4"/>
      <c r="F43" s="72"/>
      <c r="G43" s="29"/>
      <c r="H43" s="19"/>
      <c r="I43" s="20" t="s">
        <v>952</v>
      </c>
    </row>
    <row r="44" spans="1:9" ht="13.5">
      <c r="A44" s="21" t="s">
        <v>998</v>
      </c>
      <c r="B44" s="22" t="s">
        <v>912</v>
      </c>
      <c r="C44" s="19">
        <v>60.58</v>
      </c>
      <c r="D44" s="20">
        <v>38</v>
      </c>
      <c r="E44" s="4"/>
      <c r="F44" s="70"/>
      <c r="G44" s="22"/>
      <c r="H44" s="19"/>
      <c r="I44" s="20" t="s">
        <v>952</v>
      </c>
    </row>
    <row r="45" spans="1:9" ht="13.5">
      <c r="A45" s="21" t="s">
        <v>999</v>
      </c>
      <c r="B45" s="22" t="s">
        <v>912</v>
      </c>
      <c r="C45" s="19">
        <v>61.01</v>
      </c>
      <c r="D45" s="20">
        <v>39</v>
      </c>
      <c r="E45" s="4"/>
      <c r="F45" s="70"/>
      <c r="G45" s="22"/>
      <c r="H45" s="19"/>
      <c r="I45" s="20" t="s">
        <v>952</v>
      </c>
    </row>
    <row r="46" spans="1:9" ht="13.5">
      <c r="A46" s="21" t="s">
        <v>991</v>
      </c>
      <c r="B46" s="22" t="s">
        <v>914</v>
      </c>
      <c r="C46" s="19">
        <v>61.3</v>
      </c>
      <c r="D46" s="20">
        <v>40</v>
      </c>
      <c r="E46" s="4"/>
      <c r="F46" s="70"/>
      <c r="G46" s="22"/>
      <c r="H46" s="19"/>
      <c r="I46" s="20" t="s">
        <v>952</v>
      </c>
    </row>
    <row r="47" spans="1:9" ht="13.5">
      <c r="A47" s="28" t="s">
        <v>988</v>
      </c>
      <c r="B47" s="29" t="s">
        <v>917</v>
      </c>
      <c r="C47" s="19">
        <v>61.67</v>
      </c>
      <c r="D47" s="20">
        <v>41</v>
      </c>
      <c r="E47" s="4"/>
      <c r="F47" s="72"/>
      <c r="G47" s="29"/>
      <c r="H47" s="19"/>
      <c r="I47" s="20" t="s">
        <v>952</v>
      </c>
    </row>
    <row r="48" spans="1:9" ht="13.5">
      <c r="A48" s="21" t="s">
        <v>1000</v>
      </c>
      <c r="B48" s="22" t="s">
        <v>912</v>
      </c>
      <c r="C48" s="19">
        <v>61.97</v>
      </c>
      <c r="D48" s="20">
        <v>42</v>
      </c>
      <c r="E48" s="4"/>
      <c r="F48" s="70"/>
      <c r="G48" s="22"/>
      <c r="H48" s="19"/>
      <c r="I48" s="20" t="s">
        <v>952</v>
      </c>
    </row>
    <row r="49" spans="1:9" ht="13.5">
      <c r="A49" s="21" t="s">
        <v>988</v>
      </c>
      <c r="B49" s="22" t="s">
        <v>914</v>
      </c>
      <c r="C49" s="19">
        <v>61.99</v>
      </c>
      <c r="D49" s="20">
        <v>43</v>
      </c>
      <c r="E49" s="4"/>
      <c r="F49" s="70"/>
      <c r="G49" s="22"/>
      <c r="H49" s="19"/>
      <c r="I49" s="20" t="s">
        <v>952</v>
      </c>
    </row>
    <row r="50" spans="1:9" ht="13.5">
      <c r="A50" s="21" t="s">
        <v>924</v>
      </c>
      <c r="B50" s="22" t="s">
        <v>914</v>
      </c>
      <c r="C50" s="19">
        <v>62.19</v>
      </c>
      <c r="D50" s="20">
        <v>44</v>
      </c>
      <c r="E50" s="4"/>
      <c r="F50" s="70"/>
      <c r="G50" s="22"/>
      <c r="H50" s="19"/>
      <c r="I50" s="20" t="s">
        <v>952</v>
      </c>
    </row>
    <row r="51" spans="1:9" ht="13.5">
      <c r="A51" s="21" t="s">
        <v>946</v>
      </c>
      <c r="B51" s="22" t="s">
        <v>917</v>
      </c>
      <c r="C51" s="19">
        <v>62.24</v>
      </c>
      <c r="D51" s="20">
        <v>45</v>
      </c>
      <c r="E51" s="4"/>
      <c r="F51" s="70"/>
      <c r="G51" s="22"/>
      <c r="H51" s="19"/>
      <c r="I51" s="20" t="s">
        <v>952</v>
      </c>
    </row>
    <row r="52" spans="1:9" ht="13.5">
      <c r="A52" s="21" t="s">
        <v>991</v>
      </c>
      <c r="B52" s="22" t="s">
        <v>912</v>
      </c>
      <c r="C52" s="19">
        <v>62.41</v>
      </c>
      <c r="D52" s="20">
        <v>46</v>
      </c>
      <c r="E52" s="4"/>
      <c r="F52" s="70"/>
      <c r="G52" s="22"/>
      <c r="H52" s="19"/>
      <c r="I52" s="20" t="s">
        <v>952</v>
      </c>
    </row>
    <row r="53" spans="1:9" ht="13.5">
      <c r="A53" s="21" t="s">
        <v>980</v>
      </c>
      <c r="B53" s="23" t="s">
        <v>914</v>
      </c>
      <c r="C53" s="19">
        <v>62.51</v>
      </c>
      <c r="D53" s="20">
        <v>47</v>
      </c>
      <c r="E53" s="4"/>
      <c r="F53" s="70"/>
      <c r="G53" s="23"/>
      <c r="H53" s="19"/>
      <c r="I53" s="20" t="s">
        <v>952</v>
      </c>
    </row>
    <row r="54" spans="1:9" ht="13.5">
      <c r="A54" s="21" t="s">
        <v>984</v>
      </c>
      <c r="B54" s="22" t="s">
        <v>917</v>
      </c>
      <c r="C54" s="19">
        <v>62.54</v>
      </c>
      <c r="D54" s="20">
        <v>48</v>
      </c>
      <c r="E54" s="4"/>
      <c r="F54" s="70"/>
      <c r="G54" s="22"/>
      <c r="H54" s="19"/>
      <c r="I54" s="20" t="s">
        <v>952</v>
      </c>
    </row>
    <row r="55" spans="1:9" ht="13.5">
      <c r="A55" s="28" t="s">
        <v>993</v>
      </c>
      <c r="B55" s="29" t="s">
        <v>917</v>
      </c>
      <c r="C55" s="19">
        <v>62.59</v>
      </c>
      <c r="D55" s="20">
        <v>49</v>
      </c>
      <c r="E55" s="4"/>
      <c r="F55" s="72"/>
      <c r="G55" s="29"/>
      <c r="H55" s="19"/>
      <c r="I55" s="20" t="s">
        <v>952</v>
      </c>
    </row>
    <row r="56" spans="1:9" ht="13.5">
      <c r="A56" s="21" t="s">
        <v>978</v>
      </c>
      <c r="B56" s="22" t="s">
        <v>917</v>
      </c>
      <c r="C56" s="19">
        <v>62.64</v>
      </c>
      <c r="D56" s="20">
        <v>50</v>
      </c>
      <c r="E56" s="4"/>
      <c r="F56" s="70"/>
      <c r="G56" s="22"/>
      <c r="H56" s="19"/>
      <c r="I56" s="20" t="s">
        <v>952</v>
      </c>
    </row>
    <row r="57" spans="1:9" ht="13.5">
      <c r="A57" s="30" t="s">
        <v>985</v>
      </c>
      <c r="B57" s="27" t="s">
        <v>912</v>
      </c>
      <c r="C57" s="19">
        <v>62.66</v>
      </c>
      <c r="D57" s="20">
        <v>51</v>
      </c>
      <c r="E57" s="4"/>
      <c r="F57" s="73"/>
      <c r="G57" s="27"/>
      <c r="H57" s="19"/>
      <c r="I57" s="20" t="s">
        <v>952</v>
      </c>
    </row>
    <row r="58" spans="1:9" ht="13.5">
      <c r="A58" s="21" t="s">
        <v>975</v>
      </c>
      <c r="B58" s="22" t="s">
        <v>914</v>
      </c>
      <c r="C58" s="19">
        <v>62.84</v>
      </c>
      <c r="D58" s="20">
        <v>52</v>
      </c>
      <c r="E58" s="4"/>
      <c r="F58" s="70"/>
      <c r="G58" s="22"/>
      <c r="H58" s="19"/>
      <c r="I58" s="20" t="s">
        <v>952</v>
      </c>
    </row>
    <row r="59" spans="1:9" ht="13.5">
      <c r="A59" s="21" t="s">
        <v>967</v>
      </c>
      <c r="B59" s="22" t="s">
        <v>917</v>
      </c>
      <c r="C59" s="19">
        <v>62.89</v>
      </c>
      <c r="D59" s="20">
        <v>53</v>
      </c>
      <c r="E59" s="4"/>
      <c r="F59" s="70"/>
      <c r="G59" s="22"/>
      <c r="H59" s="19"/>
      <c r="I59" s="20" t="s">
        <v>952</v>
      </c>
    </row>
    <row r="60" spans="1:9" ht="14.25" thickBot="1">
      <c r="A60" s="31" t="s">
        <v>998</v>
      </c>
      <c r="B60" s="32" t="s">
        <v>917</v>
      </c>
      <c r="C60" s="33">
        <v>63.15</v>
      </c>
      <c r="D60" s="34">
        <v>54</v>
      </c>
      <c r="E60" s="4"/>
      <c r="F60" s="74"/>
      <c r="G60" s="32"/>
      <c r="H60" s="33"/>
      <c r="I60" s="34" t="s">
        <v>952</v>
      </c>
    </row>
  </sheetData>
  <mergeCells count="2">
    <mergeCell ref="A1:D2"/>
    <mergeCell ref="A3:D4"/>
  </mergeCells>
  <printOptions/>
  <pageMargins left="0.75" right="0.75" top="1" bottom="1" header="0.512" footer="0.512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K27"/>
  <sheetViews>
    <sheetView workbookViewId="0" topLeftCell="A1">
      <selection activeCell="I27" sqref="I27"/>
    </sheetView>
  </sheetViews>
  <sheetFormatPr defaultColWidth="9.00390625" defaultRowHeight="13.5"/>
  <cols>
    <col min="1" max="1" width="3.50390625" style="0" customWidth="1"/>
    <col min="2" max="2" width="19.00390625" style="178" customWidth="1"/>
    <col min="3" max="3" width="23.25390625" style="0" customWidth="1"/>
    <col min="4" max="4" width="11.00390625" style="0" customWidth="1"/>
    <col min="5" max="5" width="9.625" style="0" customWidth="1"/>
    <col min="6" max="6" width="9.375" style="0" customWidth="1"/>
    <col min="7" max="7" width="9.50390625" style="0" customWidth="1"/>
    <col min="8" max="8" width="8.875" style="0" customWidth="1"/>
    <col min="9" max="9" width="8.75390625" style="0" customWidth="1"/>
    <col min="10" max="10" width="9.125" style="0" customWidth="1"/>
    <col min="11" max="11" width="9.75390625" style="0" customWidth="1"/>
    <col min="12" max="12" width="3.125" style="0" customWidth="1"/>
    <col min="13" max="13" width="3.00390625" style="0" customWidth="1"/>
    <col min="14" max="16" width="2.75390625" style="0" customWidth="1"/>
    <col min="17" max="17" width="3.125" style="0" customWidth="1"/>
    <col min="18" max="18" width="3.00390625" style="0" customWidth="1"/>
    <col min="19" max="22" width="2.875" style="0" customWidth="1"/>
    <col min="23" max="23" width="3.25390625" style="0" customWidth="1"/>
    <col min="24" max="25" width="2.875" style="0" customWidth="1"/>
    <col min="26" max="26" width="3.25390625" style="0" customWidth="1"/>
    <col min="27" max="27" width="2.875" style="0" customWidth="1"/>
    <col min="28" max="28" width="3.00390625" style="0" customWidth="1"/>
    <col min="29" max="29" width="2.75390625" style="0" customWidth="1"/>
    <col min="30" max="30" width="3.25390625" style="0" customWidth="1"/>
    <col min="31" max="32" width="2.875" style="0" customWidth="1"/>
    <col min="33" max="34" width="3.00390625" style="0" customWidth="1"/>
    <col min="35" max="36" width="2.875" style="0" customWidth="1"/>
    <col min="37" max="38" width="2.75390625" style="0" customWidth="1"/>
    <col min="39" max="39" width="2.875" style="0" customWidth="1"/>
    <col min="40" max="40" width="2.75390625" style="0" customWidth="1"/>
    <col min="41" max="42" width="2.875" style="0" customWidth="1"/>
  </cols>
  <sheetData>
    <row r="1" spans="1:11" ht="13.5" customHeight="1">
      <c r="A1" s="447" t="s">
        <v>145</v>
      </c>
      <c r="B1" s="447"/>
      <c r="C1" s="447"/>
      <c r="D1" s="447"/>
      <c r="E1" s="447"/>
      <c r="F1" s="447"/>
      <c r="G1" s="447"/>
      <c r="H1" s="447"/>
      <c r="I1" s="447"/>
      <c r="J1" s="447"/>
      <c r="K1" s="447"/>
    </row>
    <row r="2" spans="1:11" ht="13.5" customHeight="1">
      <c r="A2" s="447"/>
      <c r="B2" s="447"/>
      <c r="C2" s="447"/>
      <c r="D2" s="447"/>
      <c r="E2" s="447"/>
      <c r="F2" s="447"/>
      <c r="G2" s="447"/>
      <c r="H2" s="447"/>
      <c r="I2" s="447"/>
      <c r="J2" s="447"/>
      <c r="K2" s="447"/>
    </row>
    <row r="3" spans="1:11" ht="20.25" customHeight="1">
      <c r="A3" s="448" t="s">
        <v>197</v>
      </c>
      <c r="B3" s="448"/>
      <c r="C3" s="448"/>
      <c r="D3" s="448"/>
      <c r="E3" s="448"/>
      <c r="F3" s="448"/>
      <c r="G3" s="448"/>
      <c r="H3" s="448"/>
      <c r="I3" s="448"/>
      <c r="J3" s="448"/>
      <c r="K3" s="448"/>
    </row>
    <row r="4" spans="1:11" ht="21.75" thickBot="1">
      <c r="A4" s="290"/>
      <c r="B4" s="290"/>
      <c r="C4" s="291"/>
      <c r="D4" s="290"/>
      <c r="E4" s="290"/>
      <c r="F4" s="290"/>
      <c r="G4" s="290"/>
      <c r="H4" s="290"/>
      <c r="I4" s="290"/>
      <c r="J4" s="290"/>
      <c r="K4" s="290"/>
    </row>
    <row r="5" spans="1:11" ht="14.25" thickBot="1">
      <c r="A5" s="58"/>
      <c r="B5" s="76" t="s">
        <v>768</v>
      </c>
      <c r="C5" s="59" t="s">
        <v>769</v>
      </c>
      <c r="D5" s="7" t="s">
        <v>852</v>
      </c>
      <c r="E5" s="7" t="s">
        <v>853</v>
      </c>
      <c r="F5" s="59" t="s">
        <v>854</v>
      </c>
      <c r="G5" s="7" t="s">
        <v>855</v>
      </c>
      <c r="H5" s="7" t="s">
        <v>856</v>
      </c>
      <c r="I5" s="59" t="s">
        <v>857</v>
      </c>
      <c r="J5" s="7" t="s">
        <v>774</v>
      </c>
      <c r="K5" s="8" t="s">
        <v>910</v>
      </c>
    </row>
    <row r="6" spans="1:11" ht="13.5">
      <c r="A6" s="42">
        <v>1</v>
      </c>
      <c r="B6" s="363" t="s">
        <v>198</v>
      </c>
      <c r="C6" s="364" t="s">
        <v>1095</v>
      </c>
      <c r="D6" s="294">
        <v>3.56</v>
      </c>
      <c r="E6" s="294">
        <v>3.23</v>
      </c>
      <c r="F6" s="295">
        <v>3.67</v>
      </c>
      <c r="G6" s="294">
        <v>3.83</v>
      </c>
      <c r="H6" s="294">
        <v>3.77</v>
      </c>
      <c r="I6" s="295">
        <v>4</v>
      </c>
      <c r="J6" s="296">
        <v>4</v>
      </c>
      <c r="K6" s="297">
        <v>2</v>
      </c>
    </row>
    <row r="7" spans="1:11" ht="13.5">
      <c r="A7" s="47">
        <v>2</v>
      </c>
      <c r="B7" s="365" t="s">
        <v>199</v>
      </c>
      <c r="C7" s="366" t="s">
        <v>148</v>
      </c>
      <c r="D7" s="300">
        <v>3.62</v>
      </c>
      <c r="E7" s="300">
        <v>3.29</v>
      </c>
      <c r="F7" s="301" t="s">
        <v>886</v>
      </c>
      <c r="G7" s="300">
        <v>3.24</v>
      </c>
      <c r="H7" s="300">
        <v>3.25</v>
      </c>
      <c r="I7" s="301">
        <v>3.27</v>
      </c>
      <c r="J7" s="302">
        <v>3.62</v>
      </c>
      <c r="K7" s="303">
        <v>7</v>
      </c>
    </row>
    <row r="8" spans="1:11" ht="13.5">
      <c r="A8" s="47">
        <v>3</v>
      </c>
      <c r="B8" s="365" t="s">
        <v>200</v>
      </c>
      <c r="C8" s="366" t="s">
        <v>148</v>
      </c>
      <c r="D8" s="300">
        <v>3.08</v>
      </c>
      <c r="E8" s="300" t="s">
        <v>886</v>
      </c>
      <c r="F8" s="301">
        <v>3.12</v>
      </c>
      <c r="G8" s="300"/>
      <c r="H8" s="300"/>
      <c r="I8" s="301"/>
      <c r="J8" s="302"/>
      <c r="K8" s="303" t="s">
        <v>952</v>
      </c>
    </row>
    <row r="9" spans="1:11" ht="12.75" customHeight="1">
      <c r="A9" s="47">
        <v>4</v>
      </c>
      <c r="B9" s="365" t="s">
        <v>201</v>
      </c>
      <c r="C9" s="366" t="s">
        <v>872</v>
      </c>
      <c r="D9" s="300" t="s">
        <v>904</v>
      </c>
      <c r="E9" s="300">
        <v>3.38</v>
      </c>
      <c r="F9" s="301">
        <v>3.17</v>
      </c>
      <c r="G9" s="300"/>
      <c r="H9" s="300"/>
      <c r="I9" s="301"/>
      <c r="J9" s="302"/>
      <c r="K9" s="303" t="s">
        <v>952</v>
      </c>
    </row>
    <row r="10" spans="1:11" ht="15.75" customHeight="1" thickBot="1">
      <c r="A10" s="63">
        <v>5</v>
      </c>
      <c r="B10" s="367"/>
      <c r="C10" s="368"/>
      <c r="D10" s="306"/>
      <c r="E10" s="306"/>
      <c r="F10" s="307"/>
      <c r="G10" s="306"/>
      <c r="H10" s="306"/>
      <c r="I10" s="307"/>
      <c r="J10" s="308"/>
      <c r="K10" s="309" t="s">
        <v>952</v>
      </c>
    </row>
    <row r="11" spans="1:11" ht="13.5">
      <c r="A11" s="42">
        <v>6</v>
      </c>
      <c r="B11" s="369" t="s">
        <v>202</v>
      </c>
      <c r="C11" s="370" t="s">
        <v>885</v>
      </c>
      <c r="D11" s="45">
        <v>2.58</v>
      </c>
      <c r="E11" s="45">
        <v>2.62</v>
      </c>
      <c r="F11" s="312">
        <v>2.45</v>
      </c>
      <c r="G11" s="45"/>
      <c r="H11" s="45"/>
      <c r="I11" s="312"/>
      <c r="J11" s="313"/>
      <c r="K11" s="46" t="s">
        <v>952</v>
      </c>
    </row>
    <row r="12" spans="1:11" ht="13.5">
      <c r="A12" s="47">
        <v>7</v>
      </c>
      <c r="B12" s="371" t="s">
        <v>203</v>
      </c>
      <c r="C12" s="372" t="s">
        <v>924</v>
      </c>
      <c r="D12" s="50" t="s">
        <v>204</v>
      </c>
      <c r="E12" s="50" t="s">
        <v>204</v>
      </c>
      <c r="F12" s="316">
        <v>3.09</v>
      </c>
      <c r="G12" s="50"/>
      <c r="H12" s="50"/>
      <c r="I12" s="316"/>
      <c r="J12" s="317"/>
      <c r="K12" s="318" t="s">
        <v>952</v>
      </c>
    </row>
    <row r="13" spans="1:11" ht="13.5">
      <c r="A13" s="47">
        <v>8</v>
      </c>
      <c r="B13" s="371" t="s">
        <v>205</v>
      </c>
      <c r="C13" s="372" t="s">
        <v>206</v>
      </c>
      <c r="D13" s="50">
        <v>3.51</v>
      </c>
      <c r="E13" s="50">
        <v>3.54</v>
      </c>
      <c r="F13" s="316">
        <v>3.38</v>
      </c>
      <c r="G13" s="50" t="s">
        <v>860</v>
      </c>
      <c r="H13" s="50">
        <v>3.76</v>
      </c>
      <c r="I13" s="316">
        <v>3.54</v>
      </c>
      <c r="J13" s="317">
        <v>3.76</v>
      </c>
      <c r="K13" s="318">
        <v>5</v>
      </c>
    </row>
    <row r="14" spans="1:11" ht="13.5">
      <c r="A14" s="47">
        <v>9</v>
      </c>
      <c r="B14" s="371" t="s">
        <v>207</v>
      </c>
      <c r="C14" s="372" t="s">
        <v>872</v>
      </c>
      <c r="D14" s="50">
        <v>3</v>
      </c>
      <c r="E14" s="50">
        <v>3.16</v>
      </c>
      <c r="F14" s="316">
        <v>2.93</v>
      </c>
      <c r="G14" s="50"/>
      <c r="H14" s="50"/>
      <c r="I14" s="316"/>
      <c r="J14" s="317"/>
      <c r="K14" s="318" t="s">
        <v>952</v>
      </c>
    </row>
    <row r="15" spans="1:11" ht="15.75" customHeight="1" thickBot="1">
      <c r="A15" s="63">
        <v>10</v>
      </c>
      <c r="B15" s="319" t="s">
        <v>208</v>
      </c>
      <c r="C15" s="373" t="s">
        <v>885</v>
      </c>
      <c r="D15" s="56">
        <v>3.99</v>
      </c>
      <c r="E15" s="56">
        <v>3.79</v>
      </c>
      <c r="F15" s="321">
        <v>3.74</v>
      </c>
      <c r="G15" s="56">
        <v>3.58</v>
      </c>
      <c r="H15" s="56">
        <v>3.81</v>
      </c>
      <c r="I15" s="321" t="s">
        <v>886</v>
      </c>
      <c r="J15" s="322">
        <v>3.99</v>
      </c>
      <c r="K15" s="64">
        <v>3</v>
      </c>
    </row>
    <row r="16" spans="1:11" ht="13.5">
      <c r="A16" s="42">
        <v>11</v>
      </c>
      <c r="B16" s="366"/>
      <c r="C16" s="366"/>
      <c r="D16" s="294"/>
      <c r="E16" s="294"/>
      <c r="F16" s="295"/>
      <c r="G16" s="294"/>
      <c r="H16" s="294"/>
      <c r="I16" s="295"/>
      <c r="J16" s="296"/>
      <c r="K16" s="297" t="s">
        <v>952</v>
      </c>
    </row>
    <row r="17" spans="1:11" ht="13.5">
      <c r="A17" s="47">
        <v>12</v>
      </c>
      <c r="B17" s="299" t="s">
        <v>209</v>
      </c>
      <c r="C17" s="299" t="s">
        <v>924</v>
      </c>
      <c r="D17" s="300">
        <v>2.75</v>
      </c>
      <c r="E17" s="300">
        <v>2.17</v>
      </c>
      <c r="F17" s="301">
        <v>2.6</v>
      </c>
      <c r="G17" s="300"/>
      <c r="H17" s="300"/>
      <c r="I17" s="301"/>
      <c r="J17" s="302"/>
      <c r="K17" s="303" t="s">
        <v>952</v>
      </c>
    </row>
    <row r="18" spans="1:11" ht="13.5">
      <c r="A18" s="47">
        <v>13</v>
      </c>
      <c r="B18" s="299"/>
      <c r="C18" s="299"/>
      <c r="D18" s="300"/>
      <c r="E18" s="300"/>
      <c r="F18" s="301"/>
      <c r="G18" s="300"/>
      <c r="H18" s="300"/>
      <c r="I18" s="301"/>
      <c r="J18" s="302"/>
      <c r="K18" s="303" t="s">
        <v>952</v>
      </c>
    </row>
    <row r="19" spans="1:11" ht="13.5">
      <c r="A19" s="47">
        <v>14</v>
      </c>
      <c r="B19" s="366" t="s">
        <v>210</v>
      </c>
      <c r="C19" s="366" t="s">
        <v>924</v>
      </c>
      <c r="D19" s="300">
        <v>3.21</v>
      </c>
      <c r="E19" s="300" t="s">
        <v>211</v>
      </c>
      <c r="F19" s="301">
        <v>3.08</v>
      </c>
      <c r="G19" s="300"/>
      <c r="H19" s="300"/>
      <c r="I19" s="301"/>
      <c r="J19" s="302"/>
      <c r="K19" s="303" t="s">
        <v>952</v>
      </c>
    </row>
    <row r="20" spans="1:11" ht="14.25" thickBot="1">
      <c r="A20" s="63">
        <v>15</v>
      </c>
      <c r="B20" s="374" t="s">
        <v>212</v>
      </c>
      <c r="C20" s="374" t="s">
        <v>213</v>
      </c>
      <c r="D20" s="306">
        <v>3.23</v>
      </c>
      <c r="E20" s="306" t="s">
        <v>901</v>
      </c>
      <c r="F20" s="307" t="s">
        <v>901</v>
      </c>
      <c r="G20" s="306"/>
      <c r="H20" s="306"/>
      <c r="I20" s="307"/>
      <c r="J20" s="308"/>
      <c r="K20" s="309" t="s">
        <v>952</v>
      </c>
    </row>
    <row r="21" spans="1:11" ht="13.5">
      <c r="A21" s="121">
        <v>16</v>
      </c>
      <c r="B21" s="369" t="s">
        <v>214</v>
      </c>
      <c r="C21" s="370" t="s">
        <v>885</v>
      </c>
      <c r="D21" s="171">
        <v>3.15</v>
      </c>
      <c r="E21" s="171">
        <v>3.27</v>
      </c>
      <c r="F21" s="324">
        <v>3.34</v>
      </c>
      <c r="G21" s="171"/>
      <c r="H21" s="171"/>
      <c r="I21" s="324"/>
      <c r="J21" s="325"/>
      <c r="K21" s="318" t="s">
        <v>952</v>
      </c>
    </row>
    <row r="22" spans="1:11" ht="13.5">
      <c r="A22" s="47">
        <v>17</v>
      </c>
      <c r="B22" s="326" t="s">
        <v>215</v>
      </c>
      <c r="C22" s="327" t="s">
        <v>920</v>
      </c>
      <c r="D22" s="50">
        <v>4.38</v>
      </c>
      <c r="E22" s="50">
        <v>4.03</v>
      </c>
      <c r="F22" s="316" t="s">
        <v>156</v>
      </c>
      <c r="G22" s="50">
        <v>4.16</v>
      </c>
      <c r="H22" s="50">
        <v>4.38</v>
      </c>
      <c r="I22" s="316">
        <v>4.37</v>
      </c>
      <c r="J22" s="317">
        <v>4.38</v>
      </c>
      <c r="K22" s="318">
        <v>1</v>
      </c>
    </row>
    <row r="23" spans="1:11" ht="13.5">
      <c r="A23" s="47">
        <v>18</v>
      </c>
      <c r="B23" s="328" t="s">
        <v>216</v>
      </c>
      <c r="C23" s="329" t="s">
        <v>1039</v>
      </c>
      <c r="D23" s="50" t="s">
        <v>217</v>
      </c>
      <c r="E23" s="50">
        <v>3.31</v>
      </c>
      <c r="F23" s="316">
        <v>3.3</v>
      </c>
      <c r="G23" s="50"/>
      <c r="H23" s="50"/>
      <c r="I23" s="316"/>
      <c r="J23" s="317"/>
      <c r="K23" s="318" t="s">
        <v>952</v>
      </c>
    </row>
    <row r="24" spans="1:11" ht="13.5">
      <c r="A24" s="47">
        <v>19</v>
      </c>
      <c r="B24" s="328" t="s">
        <v>218</v>
      </c>
      <c r="C24" s="329" t="s">
        <v>872</v>
      </c>
      <c r="D24" s="50" t="s">
        <v>904</v>
      </c>
      <c r="E24" s="50">
        <v>2.61</v>
      </c>
      <c r="F24" s="316">
        <v>2.71</v>
      </c>
      <c r="G24" s="50"/>
      <c r="H24" s="50"/>
      <c r="I24" s="316"/>
      <c r="J24" s="317"/>
      <c r="K24" s="318" t="s">
        <v>952</v>
      </c>
    </row>
    <row r="25" spans="1:11" ht="14.25" thickBot="1">
      <c r="A25" s="63">
        <v>20</v>
      </c>
      <c r="B25" s="330" t="s">
        <v>219</v>
      </c>
      <c r="C25" s="331" t="s">
        <v>874</v>
      </c>
      <c r="D25" s="56" t="s">
        <v>866</v>
      </c>
      <c r="E25" s="56" t="s">
        <v>866</v>
      </c>
      <c r="F25" s="321">
        <v>2.91</v>
      </c>
      <c r="G25" s="56"/>
      <c r="H25" s="56"/>
      <c r="I25" s="321"/>
      <c r="J25" s="322"/>
      <c r="K25" s="119" t="s">
        <v>952</v>
      </c>
    </row>
    <row r="26" spans="1:11" ht="15" customHeight="1">
      <c r="A26" s="42">
        <v>21</v>
      </c>
      <c r="B26" s="332" t="s">
        <v>220</v>
      </c>
      <c r="C26" s="333" t="s">
        <v>221</v>
      </c>
      <c r="D26" s="294" t="s">
        <v>886</v>
      </c>
      <c r="E26" s="294">
        <v>3.65</v>
      </c>
      <c r="F26" s="295">
        <v>3.68</v>
      </c>
      <c r="G26" s="294">
        <v>3.71</v>
      </c>
      <c r="H26" s="294" t="s">
        <v>886</v>
      </c>
      <c r="I26" s="295">
        <v>3.7</v>
      </c>
      <c r="J26" s="334">
        <v>3.71</v>
      </c>
      <c r="K26" s="303">
        <v>6</v>
      </c>
    </row>
    <row r="27" spans="1:11" ht="13.5">
      <c r="A27" s="47">
        <v>22</v>
      </c>
      <c r="B27" s="335" t="s">
        <v>222</v>
      </c>
      <c r="C27" s="336" t="s">
        <v>890</v>
      </c>
      <c r="D27" s="300">
        <v>3.73</v>
      </c>
      <c r="E27" s="300">
        <v>3.6</v>
      </c>
      <c r="F27" s="301">
        <v>3.8</v>
      </c>
      <c r="G27" s="300">
        <v>3.83</v>
      </c>
      <c r="H27" s="300">
        <v>3.74</v>
      </c>
      <c r="I27" s="301">
        <v>3.73</v>
      </c>
      <c r="J27" s="302">
        <v>3.83</v>
      </c>
      <c r="K27" s="303">
        <v>4</v>
      </c>
    </row>
    <row r="41" ht="15.75" customHeight="1"/>
  </sheetData>
  <mergeCells count="2">
    <mergeCell ref="A1:K2"/>
    <mergeCell ref="A3:K3"/>
  </mergeCells>
  <conditionalFormatting sqref="B27">
    <cfRule type="expression" priority="1" dxfId="1" stopIfTrue="1">
      <formula>'[19]基本'!#REF!="女"</formula>
    </cfRule>
  </conditionalFormatting>
  <printOptions/>
  <pageMargins left="0.75" right="0.75" top="1" bottom="1" header="0.512" footer="0.512"/>
  <pageSetup orientation="portrait" paperSize="12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K48"/>
  <sheetViews>
    <sheetView workbookViewId="0" topLeftCell="A27">
      <selection activeCell="I49" sqref="I49"/>
    </sheetView>
  </sheetViews>
  <sheetFormatPr defaultColWidth="9.00390625" defaultRowHeight="13.5"/>
  <cols>
    <col min="1" max="1" width="3.50390625" style="0" customWidth="1"/>
    <col min="2" max="2" width="19.00390625" style="178" customWidth="1"/>
    <col min="3" max="3" width="23.25390625" style="0" customWidth="1"/>
    <col min="4" max="4" width="11.00390625" style="0" customWidth="1"/>
    <col min="5" max="5" width="9.625" style="0" customWidth="1"/>
    <col min="6" max="6" width="9.375" style="0" customWidth="1"/>
    <col min="7" max="7" width="9.50390625" style="0" customWidth="1"/>
    <col min="8" max="8" width="8.875" style="0" customWidth="1"/>
    <col min="9" max="9" width="8.75390625" style="0" customWidth="1"/>
    <col min="10" max="10" width="9.125" style="0" customWidth="1"/>
    <col min="11" max="11" width="9.75390625" style="0" customWidth="1"/>
    <col min="12" max="12" width="3.125" style="0" customWidth="1"/>
    <col min="13" max="13" width="3.00390625" style="0" customWidth="1"/>
    <col min="14" max="16" width="2.75390625" style="0" customWidth="1"/>
    <col min="17" max="17" width="3.125" style="0" customWidth="1"/>
    <col min="18" max="18" width="3.00390625" style="0" customWidth="1"/>
    <col min="19" max="22" width="2.875" style="0" customWidth="1"/>
    <col min="23" max="23" width="3.25390625" style="0" customWidth="1"/>
    <col min="24" max="25" width="2.875" style="0" customWidth="1"/>
    <col min="26" max="26" width="3.25390625" style="0" customWidth="1"/>
    <col min="27" max="27" width="2.875" style="0" customWidth="1"/>
    <col min="28" max="28" width="3.00390625" style="0" customWidth="1"/>
    <col min="29" max="29" width="2.75390625" style="0" customWidth="1"/>
    <col min="30" max="30" width="3.25390625" style="0" customWidth="1"/>
    <col min="31" max="32" width="2.875" style="0" customWidth="1"/>
    <col min="33" max="34" width="3.00390625" style="0" customWidth="1"/>
    <col min="35" max="36" width="2.875" style="0" customWidth="1"/>
    <col min="37" max="38" width="2.75390625" style="0" customWidth="1"/>
    <col min="39" max="39" width="2.875" style="0" customWidth="1"/>
    <col min="40" max="40" width="2.75390625" style="0" customWidth="1"/>
    <col min="41" max="42" width="2.875" style="0" customWidth="1"/>
  </cols>
  <sheetData>
    <row r="1" spans="1:11" ht="13.5" customHeight="1">
      <c r="A1" s="447" t="s">
        <v>145</v>
      </c>
      <c r="B1" s="447"/>
      <c r="C1" s="447"/>
      <c r="D1" s="447"/>
      <c r="E1" s="447"/>
      <c r="F1" s="447"/>
      <c r="G1" s="447"/>
      <c r="H1" s="447"/>
      <c r="I1" s="447"/>
      <c r="J1" s="447"/>
      <c r="K1" s="447"/>
    </row>
    <row r="2" spans="1:11" ht="13.5" customHeight="1">
      <c r="A2" s="447"/>
      <c r="B2" s="447"/>
      <c r="C2" s="447"/>
      <c r="D2" s="447"/>
      <c r="E2" s="447"/>
      <c r="F2" s="447"/>
      <c r="G2" s="447"/>
      <c r="H2" s="447"/>
      <c r="I2" s="447"/>
      <c r="J2" s="447"/>
      <c r="K2" s="447"/>
    </row>
    <row r="3" spans="1:11" ht="20.25" customHeight="1">
      <c r="A3" s="448" t="s">
        <v>223</v>
      </c>
      <c r="B3" s="448"/>
      <c r="C3" s="448"/>
      <c r="D3" s="448"/>
      <c r="E3" s="448"/>
      <c r="F3" s="448"/>
      <c r="G3" s="448"/>
      <c r="H3" s="448"/>
      <c r="I3" s="448"/>
      <c r="J3" s="448"/>
      <c r="K3" s="448"/>
    </row>
    <row r="4" spans="1:11" ht="21.75" thickBot="1">
      <c r="A4" s="290"/>
      <c r="B4" s="290"/>
      <c r="C4" s="291"/>
      <c r="D4" s="290"/>
      <c r="E4" s="290"/>
      <c r="F4" s="290"/>
      <c r="G4" s="290"/>
      <c r="H4" s="290"/>
      <c r="I4" s="290"/>
      <c r="J4" s="290"/>
      <c r="K4" s="290"/>
    </row>
    <row r="5" spans="1:11" ht="14.25" thickBot="1">
      <c r="A5" s="58"/>
      <c r="B5" s="76" t="s">
        <v>768</v>
      </c>
      <c r="C5" s="59" t="s">
        <v>769</v>
      </c>
      <c r="D5" s="7" t="s">
        <v>852</v>
      </c>
      <c r="E5" s="7" t="s">
        <v>853</v>
      </c>
      <c r="F5" s="59" t="s">
        <v>854</v>
      </c>
      <c r="G5" s="7" t="s">
        <v>855</v>
      </c>
      <c r="H5" s="7" t="s">
        <v>856</v>
      </c>
      <c r="I5" s="59" t="s">
        <v>857</v>
      </c>
      <c r="J5" s="7" t="s">
        <v>774</v>
      </c>
      <c r="K5" s="8" t="s">
        <v>910</v>
      </c>
    </row>
    <row r="6" spans="1:11" ht="13.5">
      <c r="A6" s="42">
        <v>1</v>
      </c>
      <c r="B6" s="292"/>
      <c r="C6" s="293"/>
      <c r="D6" s="294"/>
      <c r="E6" s="294"/>
      <c r="F6" s="295"/>
      <c r="G6" s="294"/>
      <c r="H6" s="294"/>
      <c r="I6" s="295"/>
      <c r="J6" s="296"/>
      <c r="K6" s="297" t="s">
        <v>952</v>
      </c>
    </row>
    <row r="7" spans="1:11" ht="13.5">
      <c r="A7" s="47">
        <v>2</v>
      </c>
      <c r="B7" s="298" t="s">
        <v>224</v>
      </c>
      <c r="C7" s="299" t="s">
        <v>5</v>
      </c>
      <c r="D7" s="300">
        <v>3.63</v>
      </c>
      <c r="E7" s="300">
        <v>3.03</v>
      </c>
      <c r="F7" s="301">
        <v>3.77</v>
      </c>
      <c r="G7" s="300"/>
      <c r="H7" s="300"/>
      <c r="I7" s="301"/>
      <c r="J7" s="302"/>
      <c r="K7" s="303" t="s">
        <v>952</v>
      </c>
    </row>
    <row r="8" spans="1:11" ht="13.5">
      <c r="A8" s="47">
        <v>3</v>
      </c>
      <c r="B8" s="298" t="s">
        <v>225</v>
      </c>
      <c r="C8" s="299" t="s">
        <v>19</v>
      </c>
      <c r="D8" s="300">
        <v>3.32</v>
      </c>
      <c r="E8" s="300" t="s">
        <v>866</v>
      </c>
      <c r="F8" s="301">
        <v>3.44</v>
      </c>
      <c r="G8" s="300"/>
      <c r="H8" s="300"/>
      <c r="I8" s="301"/>
      <c r="J8" s="302"/>
      <c r="K8" s="303" t="s">
        <v>952</v>
      </c>
    </row>
    <row r="9" spans="1:11" ht="12.75" customHeight="1">
      <c r="A9" s="47">
        <v>4</v>
      </c>
      <c r="B9" s="298" t="s">
        <v>226</v>
      </c>
      <c r="C9" s="299" t="s">
        <v>1026</v>
      </c>
      <c r="D9" s="300">
        <v>3.27</v>
      </c>
      <c r="E9" s="300">
        <v>3.12</v>
      </c>
      <c r="F9" s="301">
        <v>3.13</v>
      </c>
      <c r="G9" s="300"/>
      <c r="H9" s="300"/>
      <c r="I9" s="301"/>
      <c r="J9" s="302"/>
      <c r="K9" s="303" t="s">
        <v>952</v>
      </c>
    </row>
    <row r="10" spans="1:11" ht="15.75" customHeight="1" thickBot="1">
      <c r="A10" s="63">
        <v>5</v>
      </c>
      <c r="B10" s="304" t="s">
        <v>227</v>
      </c>
      <c r="C10" s="305" t="s">
        <v>1026</v>
      </c>
      <c r="D10" s="306">
        <v>3.41</v>
      </c>
      <c r="E10" s="306">
        <v>3.42</v>
      </c>
      <c r="F10" s="307">
        <v>3.33</v>
      </c>
      <c r="G10" s="306"/>
      <c r="H10" s="306"/>
      <c r="I10" s="307"/>
      <c r="J10" s="308"/>
      <c r="K10" s="309" t="s">
        <v>952</v>
      </c>
    </row>
    <row r="11" spans="1:11" ht="13.5">
      <c r="A11" s="42">
        <v>6</v>
      </c>
      <c r="B11" s="310" t="s">
        <v>228</v>
      </c>
      <c r="C11" s="311" t="s">
        <v>51</v>
      </c>
      <c r="D11" s="45">
        <v>3.91</v>
      </c>
      <c r="E11" s="45" t="s">
        <v>901</v>
      </c>
      <c r="F11" s="312">
        <v>4.18</v>
      </c>
      <c r="G11" s="45">
        <v>3.4</v>
      </c>
      <c r="H11" s="45" t="s">
        <v>901</v>
      </c>
      <c r="I11" s="312" t="s">
        <v>901</v>
      </c>
      <c r="J11" s="313">
        <v>4.18</v>
      </c>
      <c r="K11" s="46">
        <v>6</v>
      </c>
    </row>
    <row r="12" spans="1:11" ht="13.5">
      <c r="A12" s="47">
        <v>7</v>
      </c>
      <c r="B12" s="314" t="s">
        <v>229</v>
      </c>
      <c r="C12" s="315" t="s">
        <v>51</v>
      </c>
      <c r="D12" s="50">
        <v>3.06</v>
      </c>
      <c r="E12" s="50">
        <v>3.61</v>
      </c>
      <c r="F12" s="316">
        <v>3.72</v>
      </c>
      <c r="G12" s="50"/>
      <c r="H12" s="50"/>
      <c r="I12" s="316"/>
      <c r="J12" s="317"/>
      <c r="K12" s="318" t="s">
        <v>952</v>
      </c>
    </row>
    <row r="13" spans="1:11" ht="13.5">
      <c r="A13" s="47">
        <v>8</v>
      </c>
      <c r="B13" s="314" t="s">
        <v>230</v>
      </c>
      <c r="C13" s="315" t="s">
        <v>947</v>
      </c>
      <c r="D13" s="50">
        <v>3.69</v>
      </c>
      <c r="E13" s="50">
        <v>3.28</v>
      </c>
      <c r="F13" s="316" t="s">
        <v>860</v>
      </c>
      <c r="G13" s="50"/>
      <c r="H13" s="50"/>
      <c r="I13" s="316"/>
      <c r="J13" s="317"/>
      <c r="K13" s="318" t="s">
        <v>952</v>
      </c>
    </row>
    <row r="14" spans="1:11" ht="13.5">
      <c r="A14" s="47">
        <v>9</v>
      </c>
      <c r="B14" s="314" t="s">
        <v>231</v>
      </c>
      <c r="C14" s="315" t="s">
        <v>232</v>
      </c>
      <c r="D14" s="50">
        <v>3.52</v>
      </c>
      <c r="E14" s="50">
        <v>3.67</v>
      </c>
      <c r="F14" s="316">
        <v>3.65</v>
      </c>
      <c r="G14" s="50"/>
      <c r="H14" s="50"/>
      <c r="I14" s="316"/>
      <c r="J14" s="317"/>
      <c r="K14" s="318" t="s">
        <v>952</v>
      </c>
    </row>
    <row r="15" spans="1:11" ht="15.75" customHeight="1" thickBot="1">
      <c r="A15" s="63">
        <v>10</v>
      </c>
      <c r="B15" s="319" t="s">
        <v>233</v>
      </c>
      <c r="C15" s="320" t="s">
        <v>464</v>
      </c>
      <c r="D15" s="56" t="s">
        <v>901</v>
      </c>
      <c r="E15" s="56">
        <v>3.99</v>
      </c>
      <c r="F15" s="321" t="s">
        <v>901</v>
      </c>
      <c r="G15" s="56" t="s">
        <v>901</v>
      </c>
      <c r="H15" s="56">
        <v>3.72</v>
      </c>
      <c r="I15" s="321" t="s">
        <v>901</v>
      </c>
      <c r="J15" s="322">
        <v>3.99</v>
      </c>
      <c r="K15" s="64">
        <v>9</v>
      </c>
    </row>
    <row r="16" spans="1:11" ht="13.5">
      <c r="A16" s="42">
        <v>11</v>
      </c>
      <c r="B16" s="299" t="s">
        <v>234</v>
      </c>
      <c r="C16" s="299" t="s">
        <v>1039</v>
      </c>
      <c r="D16" s="294">
        <v>3.3</v>
      </c>
      <c r="E16" s="294">
        <v>3.27</v>
      </c>
      <c r="F16" s="295">
        <v>4.07</v>
      </c>
      <c r="G16" s="294">
        <v>3.72</v>
      </c>
      <c r="H16" s="294">
        <v>3.63</v>
      </c>
      <c r="I16" s="295">
        <v>3.84</v>
      </c>
      <c r="J16" s="296">
        <v>4.07</v>
      </c>
      <c r="K16" s="297">
        <v>7</v>
      </c>
    </row>
    <row r="17" spans="1:11" ht="13.5">
      <c r="A17" s="47">
        <v>12</v>
      </c>
      <c r="B17" s="299" t="s">
        <v>235</v>
      </c>
      <c r="C17" s="299" t="s">
        <v>956</v>
      </c>
      <c r="D17" s="300">
        <v>4.46</v>
      </c>
      <c r="E17" s="300">
        <v>4.43</v>
      </c>
      <c r="F17" s="301">
        <v>4.32</v>
      </c>
      <c r="G17" s="300">
        <v>4.31</v>
      </c>
      <c r="H17" s="300" t="s">
        <v>860</v>
      </c>
      <c r="I17" s="301">
        <v>4.52</v>
      </c>
      <c r="J17" s="302">
        <v>4.52</v>
      </c>
      <c r="K17" s="303">
        <v>3</v>
      </c>
    </row>
    <row r="18" spans="1:11" ht="13.5">
      <c r="A18" s="47">
        <v>13</v>
      </c>
      <c r="B18" s="299" t="s">
        <v>236</v>
      </c>
      <c r="C18" s="299" t="s">
        <v>956</v>
      </c>
      <c r="D18" s="300">
        <v>3.07</v>
      </c>
      <c r="E18" s="300">
        <v>3.28</v>
      </c>
      <c r="F18" s="301">
        <v>3.26</v>
      </c>
      <c r="G18" s="300"/>
      <c r="H18" s="300"/>
      <c r="I18" s="301"/>
      <c r="J18" s="302"/>
      <c r="K18" s="303" t="s">
        <v>952</v>
      </c>
    </row>
    <row r="19" spans="1:11" ht="13.5">
      <c r="A19" s="47">
        <v>14</v>
      </c>
      <c r="B19" s="299" t="s">
        <v>237</v>
      </c>
      <c r="C19" s="299" t="s">
        <v>956</v>
      </c>
      <c r="D19" s="300">
        <v>3.43</v>
      </c>
      <c r="E19" s="300">
        <v>3.65</v>
      </c>
      <c r="F19" s="301" t="s">
        <v>860</v>
      </c>
      <c r="G19" s="300"/>
      <c r="H19" s="300"/>
      <c r="I19" s="301"/>
      <c r="J19" s="302"/>
      <c r="K19" s="303" t="s">
        <v>952</v>
      </c>
    </row>
    <row r="20" spans="1:11" ht="14.25" thickBot="1">
      <c r="A20" s="63">
        <v>15</v>
      </c>
      <c r="B20" s="323" t="s">
        <v>238</v>
      </c>
      <c r="C20" s="323" t="s">
        <v>920</v>
      </c>
      <c r="D20" s="306">
        <v>4.49</v>
      </c>
      <c r="E20" s="306">
        <v>4.6</v>
      </c>
      <c r="F20" s="307">
        <v>4.46</v>
      </c>
      <c r="G20" s="306">
        <v>4.67</v>
      </c>
      <c r="H20" s="306">
        <v>4.47</v>
      </c>
      <c r="I20" s="307">
        <v>4.65</v>
      </c>
      <c r="J20" s="308">
        <v>4.67</v>
      </c>
      <c r="K20" s="309">
        <v>1</v>
      </c>
    </row>
    <row r="21" spans="1:11" ht="13.5">
      <c r="A21" s="121">
        <v>16</v>
      </c>
      <c r="B21" s="310" t="s">
        <v>239</v>
      </c>
      <c r="C21" s="311" t="s">
        <v>946</v>
      </c>
      <c r="D21" s="171">
        <v>4.37</v>
      </c>
      <c r="E21" s="171">
        <v>4.53</v>
      </c>
      <c r="F21" s="324">
        <v>4.44</v>
      </c>
      <c r="G21" s="171">
        <v>4.57</v>
      </c>
      <c r="H21" s="171">
        <v>4.64</v>
      </c>
      <c r="I21" s="324" t="s">
        <v>860</v>
      </c>
      <c r="J21" s="325">
        <v>4.64</v>
      </c>
      <c r="K21" s="318">
        <v>2</v>
      </c>
    </row>
    <row r="22" spans="1:11" ht="13.5">
      <c r="A22" s="47">
        <v>17</v>
      </c>
      <c r="B22" s="326" t="s">
        <v>240</v>
      </c>
      <c r="C22" s="327" t="s">
        <v>946</v>
      </c>
      <c r="D22" s="50">
        <v>3.95</v>
      </c>
      <c r="E22" s="50">
        <v>3.81</v>
      </c>
      <c r="F22" s="316">
        <v>3.34</v>
      </c>
      <c r="G22" s="50"/>
      <c r="H22" s="50"/>
      <c r="I22" s="316"/>
      <c r="J22" s="317"/>
      <c r="K22" s="318" t="s">
        <v>952</v>
      </c>
    </row>
    <row r="23" spans="1:11" ht="13.5">
      <c r="A23" s="47">
        <v>18</v>
      </c>
      <c r="B23" s="328" t="s">
        <v>241</v>
      </c>
      <c r="C23" s="329" t="s">
        <v>27</v>
      </c>
      <c r="D23" s="50" t="s">
        <v>860</v>
      </c>
      <c r="E23" s="50">
        <v>3.54</v>
      </c>
      <c r="F23" s="316">
        <v>3.77</v>
      </c>
      <c r="G23" s="50"/>
      <c r="H23" s="50"/>
      <c r="I23" s="316"/>
      <c r="J23" s="317"/>
      <c r="K23" s="318" t="s">
        <v>952</v>
      </c>
    </row>
    <row r="24" spans="1:11" ht="13.5">
      <c r="A24" s="47">
        <v>19</v>
      </c>
      <c r="B24" s="328" t="s">
        <v>242</v>
      </c>
      <c r="C24" s="329" t="s">
        <v>1045</v>
      </c>
      <c r="D24" s="50">
        <v>3.82</v>
      </c>
      <c r="E24" s="50">
        <v>3.8</v>
      </c>
      <c r="F24" s="316" t="s">
        <v>879</v>
      </c>
      <c r="G24" s="50"/>
      <c r="H24" s="50"/>
      <c r="I24" s="316"/>
      <c r="J24" s="317"/>
      <c r="K24" s="318" t="s">
        <v>952</v>
      </c>
    </row>
    <row r="25" spans="1:11" ht="14.25" thickBot="1">
      <c r="A25" s="63">
        <v>20</v>
      </c>
      <c r="B25" s="330" t="s">
        <v>243</v>
      </c>
      <c r="C25" s="331" t="s">
        <v>1019</v>
      </c>
      <c r="D25" s="56">
        <v>2.6</v>
      </c>
      <c r="E25" s="56">
        <v>2.67</v>
      </c>
      <c r="F25" s="321">
        <v>2.75</v>
      </c>
      <c r="G25" s="56"/>
      <c r="H25" s="56"/>
      <c r="I25" s="321"/>
      <c r="J25" s="322"/>
      <c r="K25" s="119" t="s">
        <v>952</v>
      </c>
    </row>
    <row r="26" spans="1:11" ht="15" customHeight="1">
      <c r="A26" s="42">
        <v>21</v>
      </c>
      <c r="B26" s="332" t="s">
        <v>244</v>
      </c>
      <c r="C26" s="333" t="s">
        <v>81</v>
      </c>
      <c r="D26" s="294">
        <v>3.69</v>
      </c>
      <c r="E26" s="294" t="s">
        <v>901</v>
      </c>
      <c r="F26" s="295">
        <v>3.23</v>
      </c>
      <c r="G26" s="294"/>
      <c r="H26" s="294"/>
      <c r="I26" s="295"/>
      <c r="J26" s="334"/>
      <c r="K26" s="303" t="s">
        <v>952</v>
      </c>
    </row>
    <row r="27" spans="1:11" ht="13.5">
      <c r="A27" s="47">
        <v>22</v>
      </c>
      <c r="B27" s="335" t="s">
        <v>245</v>
      </c>
      <c r="C27" s="336" t="s">
        <v>1037</v>
      </c>
      <c r="D27" s="300">
        <v>3.43</v>
      </c>
      <c r="E27" s="300">
        <v>3.26</v>
      </c>
      <c r="F27" s="301">
        <v>3.43</v>
      </c>
      <c r="G27" s="300"/>
      <c r="H27" s="300"/>
      <c r="I27" s="301"/>
      <c r="J27" s="302"/>
      <c r="K27" s="303" t="s">
        <v>952</v>
      </c>
    </row>
    <row r="28" spans="1:11" ht="13.5">
      <c r="A28" s="47">
        <v>23</v>
      </c>
      <c r="B28" s="335" t="s">
        <v>246</v>
      </c>
      <c r="C28" s="336" t="s">
        <v>976</v>
      </c>
      <c r="D28" s="300">
        <v>3.93</v>
      </c>
      <c r="E28" s="300">
        <v>3.35</v>
      </c>
      <c r="F28" s="301">
        <v>3.88</v>
      </c>
      <c r="G28" s="300"/>
      <c r="H28" s="300"/>
      <c r="I28" s="301"/>
      <c r="J28" s="302"/>
      <c r="K28" s="303" t="s">
        <v>952</v>
      </c>
    </row>
    <row r="29" spans="1:11" ht="13.5">
      <c r="A29" s="47">
        <v>24</v>
      </c>
      <c r="B29" s="335" t="s">
        <v>247</v>
      </c>
      <c r="C29" s="336" t="s">
        <v>0</v>
      </c>
      <c r="D29" s="300">
        <v>3.53</v>
      </c>
      <c r="E29" s="300">
        <v>3.45</v>
      </c>
      <c r="F29" s="301">
        <v>3.56</v>
      </c>
      <c r="G29" s="300"/>
      <c r="H29" s="300"/>
      <c r="I29" s="301"/>
      <c r="J29" s="302"/>
      <c r="K29" s="303" t="s">
        <v>952</v>
      </c>
    </row>
    <row r="30" spans="1:11" ht="14.25" thickBot="1">
      <c r="A30" s="63">
        <v>25</v>
      </c>
      <c r="B30" s="337" t="s">
        <v>248</v>
      </c>
      <c r="C30" s="338" t="s">
        <v>1349</v>
      </c>
      <c r="D30" s="306" t="s">
        <v>866</v>
      </c>
      <c r="E30" s="306">
        <v>3.74</v>
      </c>
      <c r="F30" s="307" t="s">
        <v>866</v>
      </c>
      <c r="G30" s="306"/>
      <c r="H30" s="306"/>
      <c r="I30" s="307"/>
      <c r="J30" s="308"/>
      <c r="K30" s="339" t="s">
        <v>952</v>
      </c>
    </row>
    <row r="31" spans="1:11" ht="13.5">
      <c r="A31" s="42">
        <v>26</v>
      </c>
      <c r="B31" s="340" t="s">
        <v>249</v>
      </c>
      <c r="C31" s="341" t="s">
        <v>1349</v>
      </c>
      <c r="D31" s="45">
        <v>3.42</v>
      </c>
      <c r="E31" s="45">
        <v>3.39</v>
      </c>
      <c r="F31" s="312">
        <v>3.35</v>
      </c>
      <c r="G31" s="45"/>
      <c r="H31" s="45"/>
      <c r="I31" s="312"/>
      <c r="J31" s="325"/>
      <c r="K31" s="318" t="s">
        <v>952</v>
      </c>
    </row>
    <row r="32" spans="1:11" ht="13.5">
      <c r="A32" s="47">
        <v>27</v>
      </c>
      <c r="B32" s="328" t="s">
        <v>250</v>
      </c>
      <c r="C32" s="329" t="s">
        <v>1349</v>
      </c>
      <c r="D32" s="50" t="s">
        <v>866</v>
      </c>
      <c r="E32" s="50">
        <v>3.53</v>
      </c>
      <c r="F32" s="316" t="s">
        <v>866</v>
      </c>
      <c r="G32" s="50"/>
      <c r="H32" s="50"/>
      <c r="I32" s="316"/>
      <c r="J32" s="317"/>
      <c r="K32" s="318" t="s">
        <v>952</v>
      </c>
    </row>
    <row r="33" spans="1:11" ht="13.5">
      <c r="A33" s="47">
        <v>28</v>
      </c>
      <c r="B33" s="328" t="s">
        <v>251</v>
      </c>
      <c r="C33" s="329" t="s">
        <v>129</v>
      </c>
      <c r="D33" s="50">
        <v>3.33</v>
      </c>
      <c r="E33" s="50">
        <v>3.19</v>
      </c>
      <c r="F33" s="316">
        <v>3.35</v>
      </c>
      <c r="G33" s="50"/>
      <c r="H33" s="50"/>
      <c r="I33" s="316"/>
      <c r="J33" s="317"/>
      <c r="K33" s="318" t="s">
        <v>952</v>
      </c>
    </row>
    <row r="34" spans="1:11" ht="13.5">
      <c r="A34" s="47">
        <v>29</v>
      </c>
      <c r="B34" s="328" t="s">
        <v>252</v>
      </c>
      <c r="C34" s="329" t="s">
        <v>1042</v>
      </c>
      <c r="D34" s="50">
        <v>4.15</v>
      </c>
      <c r="E34" s="50">
        <v>4.04</v>
      </c>
      <c r="F34" s="316">
        <v>4.28</v>
      </c>
      <c r="G34" s="50">
        <v>4.47</v>
      </c>
      <c r="H34" s="50">
        <v>4.4</v>
      </c>
      <c r="I34" s="316">
        <v>4.2</v>
      </c>
      <c r="J34" s="317">
        <v>4.47</v>
      </c>
      <c r="K34" s="318">
        <v>4</v>
      </c>
    </row>
    <row r="35" spans="1:11" ht="14.25" thickBot="1">
      <c r="A35" s="63">
        <v>30</v>
      </c>
      <c r="B35" s="330" t="s">
        <v>253</v>
      </c>
      <c r="C35" s="331" t="s">
        <v>1042</v>
      </c>
      <c r="D35" s="56">
        <v>3.84</v>
      </c>
      <c r="E35" s="56">
        <v>3.89</v>
      </c>
      <c r="F35" s="321" t="s">
        <v>860</v>
      </c>
      <c r="G35" s="56"/>
      <c r="H35" s="56"/>
      <c r="I35" s="321"/>
      <c r="J35" s="322"/>
      <c r="K35" s="119" t="s">
        <v>952</v>
      </c>
    </row>
    <row r="36" spans="1:11" ht="13.5">
      <c r="A36" s="42">
        <v>31</v>
      </c>
      <c r="B36" s="332" t="s">
        <v>254</v>
      </c>
      <c r="C36" s="333" t="s">
        <v>1042</v>
      </c>
      <c r="D36" s="294">
        <v>3.99</v>
      </c>
      <c r="E36" s="294" t="s">
        <v>860</v>
      </c>
      <c r="F36" s="295" t="s">
        <v>860</v>
      </c>
      <c r="G36" s="294">
        <v>3.92</v>
      </c>
      <c r="H36" s="294">
        <v>3.89</v>
      </c>
      <c r="I36" s="295">
        <v>4.03</v>
      </c>
      <c r="J36" s="334">
        <f>IF(D36="","",MAX(D36:I36))</f>
        <v>4.03</v>
      </c>
      <c r="K36" s="303">
        <v>8</v>
      </c>
    </row>
    <row r="37" spans="1:11" ht="13.5">
      <c r="A37" s="47">
        <v>32</v>
      </c>
      <c r="B37" s="335" t="s">
        <v>255</v>
      </c>
      <c r="C37" s="336" t="s">
        <v>1042</v>
      </c>
      <c r="D37" s="300">
        <v>3.68</v>
      </c>
      <c r="E37" s="300">
        <v>3.46</v>
      </c>
      <c r="F37" s="301">
        <v>3.23</v>
      </c>
      <c r="G37" s="300"/>
      <c r="H37" s="300"/>
      <c r="I37" s="301"/>
      <c r="J37" s="302"/>
      <c r="K37" s="303" t="s">
        <v>952</v>
      </c>
    </row>
    <row r="38" spans="1:11" ht="13.5">
      <c r="A38" s="47">
        <v>33</v>
      </c>
      <c r="B38" s="335" t="s">
        <v>256</v>
      </c>
      <c r="C38" s="336" t="s">
        <v>1042</v>
      </c>
      <c r="D38" s="300">
        <v>3.59</v>
      </c>
      <c r="E38" s="300">
        <v>3.61</v>
      </c>
      <c r="F38" s="301">
        <v>3.16</v>
      </c>
      <c r="G38" s="300"/>
      <c r="H38" s="300"/>
      <c r="I38" s="301"/>
      <c r="J38" s="302"/>
      <c r="K38" s="303" t="s">
        <v>952</v>
      </c>
    </row>
    <row r="39" spans="1:11" ht="13.5">
      <c r="A39" s="47">
        <v>34</v>
      </c>
      <c r="B39" s="335" t="s">
        <v>257</v>
      </c>
      <c r="C39" s="336" t="s">
        <v>676</v>
      </c>
      <c r="D39" s="300">
        <v>4.19</v>
      </c>
      <c r="E39" s="300">
        <v>4.23</v>
      </c>
      <c r="F39" s="301">
        <v>4.25</v>
      </c>
      <c r="G39" s="300" t="s">
        <v>860</v>
      </c>
      <c r="H39" s="300">
        <v>3.79</v>
      </c>
      <c r="I39" s="301" t="s">
        <v>860</v>
      </c>
      <c r="J39" s="302">
        <f>IF(D39="","",MAX(D39:I39))</f>
        <v>4.25</v>
      </c>
      <c r="K39" s="303">
        <v>5</v>
      </c>
    </row>
    <row r="40" spans="1:11" ht="14.25" thickBot="1">
      <c r="A40" s="63">
        <v>35</v>
      </c>
      <c r="B40" s="337" t="s">
        <v>258</v>
      </c>
      <c r="C40" s="338" t="s">
        <v>676</v>
      </c>
      <c r="D40" s="306">
        <v>3.68</v>
      </c>
      <c r="E40" s="306">
        <v>3.69</v>
      </c>
      <c r="F40" s="307">
        <v>3.52</v>
      </c>
      <c r="G40" s="306"/>
      <c r="H40" s="306"/>
      <c r="I40" s="307"/>
      <c r="J40" s="308"/>
      <c r="K40" s="339" t="s">
        <v>952</v>
      </c>
    </row>
    <row r="41" spans="1:11" ht="15.75" customHeight="1">
      <c r="A41" s="42">
        <v>36</v>
      </c>
      <c r="B41" s="340" t="s">
        <v>259</v>
      </c>
      <c r="C41" s="341" t="s">
        <v>676</v>
      </c>
      <c r="D41" s="45">
        <v>3.29</v>
      </c>
      <c r="E41" s="45" t="s">
        <v>860</v>
      </c>
      <c r="F41" s="312">
        <v>3.56</v>
      </c>
      <c r="G41" s="45"/>
      <c r="H41" s="45"/>
      <c r="I41" s="312"/>
      <c r="J41" s="313"/>
      <c r="K41" s="318" t="s">
        <v>952</v>
      </c>
    </row>
    <row r="42" spans="1:11" ht="13.5">
      <c r="A42" s="47">
        <v>37</v>
      </c>
      <c r="B42" s="328" t="s">
        <v>260</v>
      </c>
      <c r="C42" s="329" t="s">
        <v>676</v>
      </c>
      <c r="D42" s="50">
        <v>3.58</v>
      </c>
      <c r="E42" s="50">
        <v>3.68</v>
      </c>
      <c r="F42" s="316">
        <v>3.56</v>
      </c>
      <c r="G42" s="50"/>
      <c r="H42" s="50"/>
      <c r="I42" s="316"/>
      <c r="J42" s="317"/>
      <c r="K42" s="318" t="s">
        <v>952</v>
      </c>
    </row>
    <row r="43" spans="1:11" ht="13.5">
      <c r="A43" s="47">
        <v>38</v>
      </c>
      <c r="B43" s="328" t="s">
        <v>261</v>
      </c>
      <c r="C43" s="329" t="s">
        <v>933</v>
      </c>
      <c r="D43" s="50">
        <v>2.68</v>
      </c>
      <c r="E43" s="50">
        <v>2.75</v>
      </c>
      <c r="F43" s="316">
        <v>2.67</v>
      </c>
      <c r="G43" s="50"/>
      <c r="H43" s="50"/>
      <c r="I43" s="316"/>
      <c r="J43" s="317"/>
      <c r="K43" s="318" t="s">
        <v>952</v>
      </c>
    </row>
    <row r="44" spans="1:11" ht="13.5">
      <c r="A44" s="47">
        <v>39</v>
      </c>
      <c r="B44" s="328" t="s">
        <v>262</v>
      </c>
      <c r="C44" s="329" t="s">
        <v>933</v>
      </c>
      <c r="D44" s="50">
        <v>3.12</v>
      </c>
      <c r="E44" s="50">
        <v>3.16</v>
      </c>
      <c r="F44" s="316">
        <v>3.14</v>
      </c>
      <c r="G44" s="50"/>
      <c r="H44" s="50"/>
      <c r="I44" s="316"/>
      <c r="J44" s="317"/>
      <c r="K44" s="318" t="s">
        <v>952</v>
      </c>
    </row>
    <row r="45" spans="1:11" ht="14.25" thickBot="1">
      <c r="A45" s="63">
        <v>40</v>
      </c>
      <c r="B45" s="330" t="s">
        <v>263</v>
      </c>
      <c r="C45" s="331" t="s">
        <v>693</v>
      </c>
      <c r="D45" s="56">
        <v>3.58</v>
      </c>
      <c r="E45" s="56">
        <v>3.59</v>
      </c>
      <c r="F45" s="321">
        <v>3.51</v>
      </c>
      <c r="G45" s="56"/>
      <c r="H45" s="56"/>
      <c r="I45" s="321"/>
      <c r="J45" s="322"/>
      <c r="K45" s="119" t="s">
        <v>952</v>
      </c>
    </row>
    <row r="46" spans="1:11" ht="13.5">
      <c r="A46" s="42">
        <v>41</v>
      </c>
      <c r="B46" s="332" t="s">
        <v>264</v>
      </c>
      <c r="C46" s="333" t="s">
        <v>501</v>
      </c>
      <c r="D46" s="375">
        <v>2.88</v>
      </c>
      <c r="E46" s="376">
        <v>2.9</v>
      </c>
      <c r="F46" s="377">
        <v>3.02</v>
      </c>
      <c r="G46" s="375"/>
      <c r="H46" s="375"/>
      <c r="I46" s="377"/>
      <c r="J46" s="334"/>
      <c r="K46" s="303" t="s">
        <v>952</v>
      </c>
    </row>
    <row r="47" ht="13.5"/>
    <row r="48" ht="13.5"/>
  </sheetData>
  <mergeCells count="2">
    <mergeCell ref="A1:K2"/>
    <mergeCell ref="A3:K3"/>
  </mergeCells>
  <conditionalFormatting sqref="B27">
    <cfRule type="expression" priority="1" dxfId="1" stopIfTrue="1">
      <formula>'[20]基本'!#REF!="女"</formula>
    </cfRule>
  </conditionalFormatting>
  <printOptions/>
  <pageMargins left="0.75" right="0.75" top="1" bottom="1" header="0.512" footer="0.512"/>
  <pageSetup orientation="portrait" paperSize="12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K26"/>
  <sheetViews>
    <sheetView workbookViewId="0" topLeftCell="A1">
      <selection activeCell="O23" sqref="O23"/>
    </sheetView>
  </sheetViews>
  <sheetFormatPr defaultColWidth="9.00390625" defaultRowHeight="13.5"/>
  <cols>
    <col min="1" max="1" width="3.50390625" style="0" customWidth="1"/>
    <col min="2" max="2" width="19.00390625" style="178" customWidth="1"/>
    <col min="3" max="3" width="23.25390625" style="0" customWidth="1"/>
    <col min="4" max="4" width="11.00390625" style="0" customWidth="1"/>
    <col min="5" max="5" width="9.625" style="0" customWidth="1"/>
    <col min="6" max="6" width="9.375" style="0" customWidth="1"/>
    <col min="7" max="7" width="9.50390625" style="0" customWidth="1"/>
    <col min="8" max="8" width="8.875" style="0" customWidth="1"/>
    <col min="9" max="9" width="8.75390625" style="0" customWidth="1"/>
    <col min="10" max="10" width="9.125" style="0" customWidth="1"/>
    <col min="11" max="11" width="9.75390625" style="0" customWidth="1"/>
    <col min="12" max="12" width="3.125" style="0" customWidth="1"/>
    <col min="13" max="13" width="3.00390625" style="0" customWidth="1"/>
    <col min="14" max="16" width="2.75390625" style="0" customWidth="1"/>
    <col min="17" max="17" width="3.125" style="0" customWidth="1"/>
    <col min="18" max="18" width="3.00390625" style="0" customWidth="1"/>
    <col min="19" max="22" width="2.875" style="0" customWidth="1"/>
    <col min="23" max="23" width="3.25390625" style="0" customWidth="1"/>
    <col min="24" max="25" width="2.875" style="0" customWidth="1"/>
    <col min="26" max="26" width="3.25390625" style="0" customWidth="1"/>
    <col min="27" max="27" width="2.875" style="0" customWidth="1"/>
    <col min="28" max="28" width="3.00390625" style="0" customWidth="1"/>
    <col min="29" max="29" width="2.75390625" style="0" customWidth="1"/>
    <col min="30" max="30" width="3.25390625" style="0" customWidth="1"/>
    <col min="31" max="32" width="2.875" style="0" customWidth="1"/>
    <col min="33" max="34" width="3.00390625" style="0" customWidth="1"/>
    <col min="35" max="36" width="2.875" style="0" customWidth="1"/>
    <col min="37" max="38" width="2.75390625" style="0" customWidth="1"/>
    <col min="39" max="39" width="2.875" style="0" customWidth="1"/>
    <col min="40" max="40" width="2.75390625" style="0" customWidth="1"/>
    <col min="41" max="42" width="2.875" style="0" customWidth="1"/>
  </cols>
  <sheetData>
    <row r="1" spans="1:11" ht="13.5" customHeight="1">
      <c r="A1" s="447" t="s">
        <v>145</v>
      </c>
      <c r="B1" s="447"/>
      <c r="C1" s="447"/>
      <c r="D1" s="447"/>
      <c r="E1" s="447"/>
      <c r="F1" s="447"/>
      <c r="G1" s="447"/>
      <c r="H1" s="447"/>
      <c r="I1" s="447"/>
      <c r="J1" s="447"/>
      <c r="K1" s="447"/>
    </row>
    <row r="2" spans="1:11" ht="13.5" customHeight="1">
      <c r="A2" s="447"/>
      <c r="B2" s="447"/>
      <c r="C2" s="447"/>
      <c r="D2" s="447"/>
      <c r="E2" s="447"/>
      <c r="F2" s="447"/>
      <c r="G2" s="447"/>
      <c r="H2" s="447"/>
      <c r="I2" s="447"/>
      <c r="J2" s="447"/>
      <c r="K2" s="447"/>
    </row>
    <row r="3" spans="1:11" ht="20.25" customHeight="1">
      <c r="A3" s="448" t="s">
        <v>265</v>
      </c>
      <c r="B3" s="448"/>
      <c r="C3" s="448"/>
      <c r="D3" s="448"/>
      <c r="E3" s="448"/>
      <c r="F3" s="448"/>
      <c r="G3" s="448"/>
      <c r="H3" s="448"/>
      <c r="I3" s="448"/>
      <c r="J3" s="448"/>
      <c r="K3" s="448"/>
    </row>
    <row r="4" spans="1:11" ht="21.75" thickBot="1">
      <c r="A4" s="290"/>
      <c r="B4" s="290"/>
      <c r="C4" s="291"/>
      <c r="D4" s="290"/>
      <c r="E4" s="290"/>
      <c r="F4" s="290"/>
      <c r="G4" s="290"/>
      <c r="H4" s="290"/>
      <c r="I4" s="290"/>
      <c r="J4" s="290"/>
      <c r="K4" s="290"/>
    </row>
    <row r="5" spans="1:11" ht="14.25" thickBot="1">
      <c r="A5" s="58"/>
      <c r="B5" s="76" t="s">
        <v>768</v>
      </c>
      <c r="C5" s="59" t="s">
        <v>769</v>
      </c>
      <c r="D5" s="7" t="s">
        <v>852</v>
      </c>
      <c r="E5" s="7" t="s">
        <v>853</v>
      </c>
      <c r="F5" s="59" t="s">
        <v>854</v>
      </c>
      <c r="G5" s="7" t="s">
        <v>855</v>
      </c>
      <c r="H5" s="7" t="s">
        <v>856</v>
      </c>
      <c r="I5" s="59" t="s">
        <v>857</v>
      </c>
      <c r="J5" s="7" t="s">
        <v>774</v>
      </c>
      <c r="K5" s="8" t="s">
        <v>910</v>
      </c>
    </row>
    <row r="6" spans="1:11" ht="13.5">
      <c r="A6" s="42">
        <v>1</v>
      </c>
      <c r="B6" s="332" t="s">
        <v>266</v>
      </c>
      <c r="C6" s="333" t="s">
        <v>933</v>
      </c>
      <c r="D6" s="294">
        <v>3.94</v>
      </c>
      <c r="E6" s="294">
        <v>3.97</v>
      </c>
      <c r="F6" s="295">
        <v>3.98</v>
      </c>
      <c r="G6" s="294">
        <v>4.1</v>
      </c>
      <c r="H6" s="294">
        <v>4.14</v>
      </c>
      <c r="I6" s="295">
        <v>3.9</v>
      </c>
      <c r="J6" s="296">
        <v>4.14</v>
      </c>
      <c r="K6" s="297">
        <v>1</v>
      </c>
    </row>
    <row r="7" spans="1:11" ht="13.5">
      <c r="A7" s="47">
        <v>2</v>
      </c>
      <c r="B7" s="335"/>
      <c r="C7" s="336"/>
      <c r="D7" s="300"/>
      <c r="E7" s="300"/>
      <c r="F7" s="301"/>
      <c r="G7" s="300"/>
      <c r="H7" s="300"/>
      <c r="I7" s="301"/>
      <c r="J7" s="302"/>
      <c r="K7" s="303" t="s">
        <v>952</v>
      </c>
    </row>
    <row r="8" spans="1:11" ht="13.5">
      <c r="A8" s="47">
        <v>3</v>
      </c>
      <c r="B8" s="335"/>
      <c r="C8" s="336"/>
      <c r="D8" s="300"/>
      <c r="E8" s="300"/>
      <c r="F8" s="301"/>
      <c r="G8" s="300"/>
      <c r="H8" s="300"/>
      <c r="I8" s="301"/>
      <c r="J8" s="302"/>
      <c r="K8" s="303" t="s">
        <v>952</v>
      </c>
    </row>
    <row r="9" spans="1:11" ht="12.75" customHeight="1">
      <c r="A9" s="47">
        <v>4</v>
      </c>
      <c r="B9" s="335" t="s">
        <v>267</v>
      </c>
      <c r="C9" s="336" t="s">
        <v>920</v>
      </c>
      <c r="D9" s="300" t="s">
        <v>268</v>
      </c>
      <c r="E9" s="300" t="s">
        <v>268</v>
      </c>
      <c r="F9" s="301">
        <v>3.51</v>
      </c>
      <c r="G9" s="300">
        <v>3.55</v>
      </c>
      <c r="H9" s="300">
        <v>3.59</v>
      </c>
      <c r="I9" s="301">
        <v>3.47</v>
      </c>
      <c r="J9" s="302">
        <v>3.59</v>
      </c>
      <c r="K9" s="303">
        <v>7</v>
      </c>
    </row>
    <row r="10" spans="1:11" ht="15.75" customHeight="1" thickBot="1">
      <c r="A10" s="63">
        <v>5</v>
      </c>
      <c r="B10" s="337" t="s">
        <v>269</v>
      </c>
      <c r="C10" s="338" t="s">
        <v>946</v>
      </c>
      <c r="D10" s="306">
        <v>3.48</v>
      </c>
      <c r="E10" s="306">
        <v>3.62</v>
      </c>
      <c r="F10" s="307">
        <v>3.24</v>
      </c>
      <c r="G10" s="306">
        <v>3.54</v>
      </c>
      <c r="H10" s="306">
        <v>3.46</v>
      </c>
      <c r="I10" s="307">
        <v>3.32</v>
      </c>
      <c r="J10" s="308">
        <v>3.62</v>
      </c>
      <c r="K10" s="309">
        <v>6</v>
      </c>
    </row>
    <row r="11" spans="1:11" ht="13.5">
      <c r="A11" s="42">
        <v>6</v>
      </c>
      <c r="B11" s="340" t="s">
        <v>270</v>
      </c>
      <c r="C11" s="341" t="s">
        <v>1028</v>
      </c>
      <c r="D11" s="45" t="s">
        <v>271</v>
      </c>
      <c r="E11" s="45">
        <v>3.73</v>
      </c>
      <c r="F11" s="312" t="s">
        <v>271</v>
      </c>
      <c r="G11" s="45">
        <v>2.95</v>
      </c>
      <c r="H11" s="45">
        <v>3.67</v>
      </c>
      <c r="I11" s="312" t="s">
        <v>271</v>
      </c>
      <c r="J11" s="313">
        <v>3.73</v>
      </c>
      <c r="K11" s="46">
        <v>3</v>
      </c>
    </row>
    <row r="12" spans="1:11" ht="13.5">
      <c r="A12" s="47">
        <v>7</v>
      </c>
      <c r="B12" s="328" t="s">
        <v>272</v>
      </c>
      <c r="C12" s="329" t="s">
        <v>1028</v>
      </c>
      <c r="D12" s="50" t="s">
        <v>273</v>
      </c>
      <c r="E12" s="50">
        <v>3.1</v>
      </c>
      <c r="F12" s="316">
        <v>3.3</v>
      </c>
      <c r="G12" s="50"/>
      <c r="H12" s="50"/>
      <c r="I12" s="316"/>
      <c r="J12" s="317"/>
      <c r="K12" s="318" t="s">
        <v>952</v>
      </c>
    </row>
    <row r="13" spans="1:11" ht="13.5">
      <c r="A13" s="47">
        <v>8</v>
      </c>
      <c r="B13" s="328" t="s">
        <v>274</v>
      </c>
      <c r="C13" s="329" t="s">
        <v>1052</v>
      </c>
      <c r="D13" s="50" t="s">
        <v>866</v>
      </c>
      <c r="E13" s="50">
        <v>2.69</v>
      </c>
      <c r="F13" s="316">
        <v>2.73</v>
      </c>
      <c r="G13" s="50"/>
      <c r="H13" s="50"/>
      <c r="I13" s="316"/>
      <c r="J13" s="317"/>
      <c r="K13" s="318" t="s">
        <v>952</v>
      </c>
    </row>
    <row r="14" spans="1:11" ht="13.5">
      <c r="A14" s="47">
        <v>9</v>
      </c>
      <c r="B14" s="328" t="s">
        <v>275</v>
      </c>
      <c r="C14" s="329" t="s">
        <v>1052</v>
      </c>
      <c r="D14" s="50">
        <v>2.06</v>
      </c>
      <c r="E14" s="50">
        <v>2.1</v>
      </c>
      <c r="F14" s="316" t="s">
        <v>866</v>
      </c>
      <c r="G14" s="50"/>
      <c r="H14" s="50"/>
      <c r="I14" s="316"/>
      <c r="J14" s="317"/>
      <c r="K14" s="318" t="s">
        <v>952</v>
      </c>
    </row>
    <row r="15" spans="1:11" ht="15.75" customHeight="1" thickBot="1">
      <c r="A15" s="63">
        <v>10</v>
      </c>
      <c r="B15" s="330" t="s">
        <v>276</v>
      </c>
      <c r="C15" s="331" t="s">
        <v>1052</v>
      </c>
      <c r="D15" s="56">
        <v>2.33</v>
      </c>
      <c r="E15" s="56">
        <v>2.99</v>
      </c>
      <c r="F15" s="321">
        <v>2.13</v>
      </c>
      <c r="G15" s="56"/>
      <c r="H15" s="56"/>
      <c r="I15" s="321"/>
      <c r="J15" s="322"/>
      <c r="K15" s="64" t="s">
        <v>952</v>
      </c>
    </row>
    <row r="16" spans="1:11" ht="13.5">
      <c r="A16" s="42">
        <v>11</v>
      </c>
      <c r="B16" s="332" t="s">
        <v>277</v>
      </c>
      <c r="C16" s="333" t="s">
        <v>81</v>
      </c>
      <c r="D16" s="294">
        <v>2.72</v>
      </c>
      <c r="E16" s="294">
        <v>3.34</v>
      </c>
      <c r="F16" s="295">
        <v>3.46</v>
      </c>
      <c r="G16" s="294">
        <v>3.41</v>
      </c>
      <c r="H16" s="294" t="s">
        <v>901</v>
      </c>
      <c r="I16" s="295">
        <v>3.48</v>
      </c>
      <c r="J16" s="296">
        <v>3.48</v>
      </c>
      <c r="K16" s="297">
        <v>8</v>
      </c>
    </row>
    <row r="17" spans="1:11" ht="13.5">
      <c r="A17" s="47">
        <v>12</v>
      </c>
      <c r="B17" s="335" t="s">
        <v>278</v>
      </c>
      <c r="C17" s="336" t="s">
        <v>1037</v>
      </c>
      <c r="D17" s="300">
        <v>3.25</v>
      </c>
      <c r="E17" s="300">
        <v>3.24</v>
      </c>
      <c r="F17" s="301" t="s">
        <v>904</v>
      </c>
      <c r="G17" s="300"/>
      <c r="H17" s="300"/>
      <c r="I17" s="301"/>
      <c r="J17" s="302"/>
      <c r="K17" s="303" t="s">
        <v>952</v>
      </c>
    </row>
    <row r="18" spans="1:11" ht="13.5">
      <c r="A18" s="47">
        <v>13</v>
      </c>
      <c r="B18" s="335" t="s">
        <v>279</v>
      </c>
      <c r="C18" s="336" t="s">
        <v>129</v>
      </c>
      <c r="D18" s="300">
        <v>2.6</v>
      </c>
      <c r="E18" s="300">
        <v>2.61</v>
      </c>
      <c r="F18" s="301" t="s">
        <v>886</v>
      </c>
      <c r="G18" s="300"/>
      <c r="H18" s="300"/>
      <c r="I18" s="301"/>
      <c r="J18" s="302"/>
      <c r="K18" s="303" t="s">
        <v>952</v>
      </c>
    </row>
    <row r="19" spans="1:11" ht="13.5">
      <c r="A19" s="47">
        <v>14</v>
      </c>
      <c r="B19" s="335" t="s">
        <v>280</v>
      </c>
      <c r="C19" s="336" t="s">
        <v>116</v>
      </c>
      <c r="D19" s="300">
        <v>2.81</v>
      </c>
      <c r="E19" s="300">
        <v>2.97</v>
      </c>
      <c r="F19" s="301" t="s">
        <v>860</v>
      </c>
      <c r="G19" s="300"/>
      <c r="H19" s="300"/>
      <c r="I19" s="301"/>
      <c r="J19" s="302"/>
      <c r="K19" s="303" t="s">
        <v>952</v>
      </c>
    </row>
    <row r="20" spans="1:11" ht="14.25" thickBot="1">
      <c r="A20" s="63">
        <v>15</v>
      </c>
      <c r="B20" s="337" t="s">
        <v>281</v>
      </c>
      <c r="C20" s="338" t="s">
        <v>5</v>
      </c>
      <c r="D20" s="306">
        <v>2.91</v>
      </c>
      <c r="E20" s="306">
        <v>2.97</v>
      </c>
      <c r="F20" s="307">
        <v>3.09</v>
      </c>
      <c r="G20" s="306"/>
      <c r="H20" s="306"/>
      <c r="I20" s="307"/>
      <c r="J20" s="308"/>
      <c r="K20" s="309" t="s">
        <v>952</v>
      </c>
    </row>
    <row r="21" spans="1:11" ht="13.5">
      <c r="A21" s="121">
        <v>16</v>
      </c>
      <c r="B21" s="340" t="s">
        <v>282</v>
      </c>
      <c r="C21" s="341" t="s">
        <v>1054</v>
      </c>
      <c r="D21" s="171">
        <v>3.6</v>
      </c>
      <c r="E21" s="171">
        <v>3.52</v>
      </c>
      <c r="F21" s="324">
        <v>3.66</v>
      </c>
      <c r="G21" s="171">
        <v>3.62</v>
      </c>
      <c r="H21" s="171">
        <v>3.67</v>
      </c>
      <c r="I21" s="324">
        <v>3.48</v>
      </c>
      <c r="J21" s="325">
        <v>3.67</v>
      </c>
      <c r="K21" s="318">
        <v>5</v>
      </c>
    </row>
    <row r="22" spans="1:11" ht="13.5">
      <c r="A22" s="47">
        <v>17</v>
      </c>
      <c r="B22" s="328" t="s">
        <v>283</v>
      </c>
      <c r="C22" s="329" t="s">
        <v>51</v>
      </c>
      <c r="D22" s="50" t="s">
        <v>901</v>
      </c>
      <c r="E22" s="50">
        <v>3.26</v>
      </c>
      <c r="F22" s="316">
        <v>3.36</v>
      </c>
      <c r="G22" s="50"/>
      <c r="H22" s="50"/>
      <c r="I22" s="316"/>
      <c r="J22" s="317"/>
      <c r="K22" s="318" t="s">
        <v>952</v>
      </c>
    </row>
    <row r="23" spans="1:11" ht="13.5">
      <c r="A23" s="47">
        <v>18</v>
      </c>
      <c r="B23" s="328" t="s">
        <v>284</v>
      </c>
      <c r="C23" s="329" t="s">
        <v>676</v>
      </c>
      <c r="D23" s="50">
        <v>3.55</v>
      </c>
      <c r="E23" s="50">
        <v>3.77</v>
      </c>
      <c r="F23" s="316" t="s">
        <v>860</v>
      </c>
      <c r="G23" s="50">
        <v>3.33</v>
      </c>
      <c r="H23" s="50">
        <v>3.67</v>
      </c>
      <c r="I23" s="316">
        <v>3.73</v>
      </c>
      <c r="J23" s="317">
        <v>3.77</v>
      </c>
      <c r="K23" s="318">
        <v>2</v>
      </c>
    </row>
    <row r="24" spans="1:11" ht="13.5">
      <c r="A24" s="47">
        <v>19</v>
      </c>
      <c r="B24" s="328" t="s">
        <v>285</v>
      </c>
      <c r="C24" s="329" t="s">
        <v>1019</v>
      </c>
      <c r="D24" s="50" t="s">
        <v>860</v>
      </c>
      <c r="E24" s="50">
        <v>3.11</v>
      </c>
      <c r="F24" s="316">
        <v>3.11</v>
      </c>
      <c r="G24" s="50"/>
      <c r="H24" s="50"/>
      <c r="I24" s="316"/>
      <c r="J24" s="317"/>
      <c r="K24" s="318" t="s">
        <v>952</v>
      </c>
    </row>
    <row r="25" spans="1:11" ht="14.25" thickBot="1">
      <c r="A25" s="63">
        <v>20</v>
      </c>
      <c r="B25" s="330" t="s">
        <v>286</v>
      </c>
      <c r="C25" s="331" t="s">
        <v>924</v>
      </c>
      <c r="D25" s="56">
        <v>3.06</v>
      </c>
      <c r="E25" s="56">
        <v>3.08</v>
      </c>
      <c r="F25" s="321">
        <v>3.15</v>
      </c>
      <c r="G25" s="56"/>
      <c r="H25" s="56"/>
      <c r="I25" s="321"/>
      <c r="J25" s="322"/>
      <c r="K25" s="119" t="s">
        <v>952</v>
      </c>
    </row>
    <row r="26" spans="1:11" ht="15" customHeight="1">
      <c r="A26" s="42">
        <v>21</v>
      </c>
      <c r="B26" s="332" t="s">
        <v>287</v>
      </c>
      <c r="C26" s="333" t="s">
        <v>924</v>
      </c>
      <c r="D26" s="294">
        <v>3.66</v>
      </c>
      <c r="E26" s="294">
        <v>3.7</v>
      </c>
      <c r="F26" s="295">
        <v>3.49</v>
      </c>
      <c r="G26" s="294">
        <v>3.48</v>
      </c>
      <c r="H26" s="294">
        <v>3.72</v>
      </c>
      <c r="I26" s="295">
        <v>3.52</v>
      </c>
      <c r="J26" s="334">
        <v>3.72</v>
      </c>
      <c r="K26" s="303">
        <v>4</v>
      </c>
    </row>
    <row r="41" ht="15.75" customHeight="1"/>
  </sheetData>
  <mergeCells count="2">
    <mergeCell ref="A1:K2"/>
    <mergeCell ref="A3:K3"/>
  </mergeCells>
  <conditionalFormatting sqref="B7 B17">
    <cfRule type="expression" priority="1" dxfId="1" stopIfTrue="1">
      <formula>'[21]基本'!#REF!="女"</formula>
    </cfRule>
  </conditionalFormatting>
  <printOptions/>
  <pageMargins left="0.75" right="0.75" top="1" bottom="1" header="0.512" footer="0.512"/>
  <pageSetup orientation="portrait" paperSize="12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K26"/>
  <sheetViews>
    <sheetView workbookViewId="0" topLeftCell="A1">
      <selection activeCell="H27" sqref="H27"/>
    </sheetView>
  </sheetViews>
  <sheetFormatPr defaultColWidth="9.00390625" defaultRowHeight="13.5"/>
  <cols>
    <col min="1" max="1" width="3.50390625" style="0" customWidth="1"/>
    <col min="2" max="2" width="19.00390625" style="178" customWidth="1"/>
    <col min="3" max="3" width="23.25390625" style="0" customWidth="1"/>
    <col min="4" max="4" width="11.00390625" style="0" customWidth="1"/>
    <col min="5" max="5" width="9.625" style="0" customWidth="1"/>
    <col min="6" max="6" width="9.375" style="0" customWidth="1"/>
    <col min="7" max="7" width="9.50390625" style="0" customWidth="1"/>
    <col min="8" max="8" width="8.875" style="0" customWidth="1"/>
    <col min="9" max="9" width="8.75390625" style="0" customWidth="1"/>
    <col min="10" max="10" width="9.125" style="0" customWidth="1"/>
    <col min="11" max="11" width="9.75390625" style="0" customWidth="1"/>
    <col min="12" max="12" width="3.125" style="0" customWidth="1"/>
    <col min="13" max="13" width="3.00390625" style="0" customWidth="1"/>
    <col min="14" max="16" width="2.75390625" style="0" customWidth="1"/>
    <col min="17" max="17" width="3.125" style="0" customWidth="1"/>
    <col min="18" max="18" width="3.00390625" style="0" customWidth="1"/>
    <col min="19" max="22" width="2.875" style="0" customWidth="1"/>
    <col min="23" max="23" width="3.25390625" style="0" customWidth="1"/>
    <col min="24" max="25" width="2.875" style="0" customWidth="1"/>
    <col min="26" max="26" width="3.25390625" style="0" customWidth="1"/>
    <col min="27" max="27" width="2.875" style="0" customWidth="1"/>
    <col min="28" max="28" width="3.00390625" style="0" customWidth="1"/>
    <col min="29" max="29" width="2.75390625" style="0" customWidth="1"/>
    <col min="30" max="30" width="3.25390625" style="0" customWidth="1"/>
    <col min="31" max="32" width="2.875" style="0" customWidth="1"/>
    <col min="33" max="34" width="3.00390625" style="0" customWidth="1"/>
    <col min="35" max="36" width="2.875" style="0" customWidth="1"/>
    <col min="37" max="38" width="2.75390625" style="0" customWidth="1"/>
    <col min="39" max="39" width="2.875" style="0" customWidth="1"/>
    <col min="40" max="40" width="2.75390625" style="0" customWidth="1"/>
    <col min="41" max="42" width="2.875" style="0" customWidth="1"/>
  </cols>
  <sheetData>
    <row r="1" spans="1:11" ht="13.5" customHeight="1">
      <c r="A1" s="447" t="s">
        <v>145</v>
      </c>
      <c r="B1" s="447"/>
      <c r="C1" s="447"/>
      <c r="D1" s="447"/>
      <c r="E1" s="447"/>
      <c r="F1" s="447"/>
      <c r="G1" s="447"/>
      <c r="H1" s="447"/>
      <c r="I1" s="447"/>
      <c r="J1" s="447"/>
      <c r="K1" s="447"/>
    </row>
    <row r="2" spans="1:11" ht="13.5" customHeight="1">
      <c r="A2" s="447"/>
      <c r="B2" s="447"/>
      <c r="C2" s="447"/>
      <c r="D2" s="447"/>
      <c r="E2" s="447"/>
      <c r="F2" s="447"/>
      <c r="G2" s="447"/>
      <c r="H2" s="447"/>
      <c r="I2" s="447"/>
      <c r="J2" s="447"/>
      <c r="K2" s="447"/>
    </row>
    <row r="3" spans="1:11" ht="20.25" customHeight="1">
      <c r="A3" s="448" t="s">
        <v>288</v>
      </c>
      <c r="B3" s="448"/>
      <c r="C3" s="448"/>
      <c r="D3" s="448"/>
      <c r="E3" s="448"/>
      <c r="F3" s="448"/>
      <c r="G3" s="448"/>
      <c r="H3" s="448"/>
      <c r="I3" s="448"/>
      <c r="J3" s="448"/>
      <c r="K3" s="448"/>
    </row>
    <row r="4" spans="1:11" ht="21.75" thickBot="1">
      <c r="A4" s="290"/>
      <c r="B4" s="290"/>
      <c r="C4" s="291"/>
      <c r="D4" s="290"/>
      <c r="E4" s="290"/>
      <c r="F4" s="290"/>
      <c r="G4" s="290"/>
      <c r="H4" s="290"/>
      <c r="I4" s="290"/>
      <c r="J4" s="290"/>
      <c r="K4" s="290"/>
    </row>
    <row r="5" spans="1:11" ht="14.25" thickBot="1">
      <c r="A5" s="58"/>
      <c r="B5" s="76" t="s">
        <v>768</v>
      </c>
      <c r="C5" s="59" t="s">
        <v>769</v>
      </c>
      <c r="D5" s="7" t="s">
        <v>852</v>
      </c>
      <c r="E5" s="7" t="s">
        <v>853</v>
      </c>
      <c r="F5" s="59" t="s">
        <v>854</v>
      </c>
      <c r="G5" s="7" t="s">
        <v>855</v>
      </c>
      <c r="H5" s="7" t="s">
        <v>856</v>
      </c>
      <c r="I5" s="59" t="s">
        <v>857</v>
      </c>
      <c r="J5" s="7" t="s">
        <v>774</v>
      </c>
      <c r="K5" s="8" t="s">
        <v>910</v>
      </c>
    </row>
    <row r="6" spans="1:11" ht="13.5">
      <c r="A6" s="42">
        <v>1</v>
      </c>
      <c r="B6" s="378" t="s">
        <v>289</v>
      </c>
      <c r="C6" s="364" t="s">
        <v>1037</v>
      </c>
      <c r="D6" s="294" t="s">
        <v>904</v>
      </c>
      <c r="E6" s="294">
        <v>2.51</v>
      </c>
      <c r="F6" s="295">
        <v>2.66</v>
      </c>
      <c r="G6" s="294"/>
      <c r="H6" s="294"/>
      <c r="I6" s="295"/>
      <c r="J6" s="296"/>
      <c r="K6" s="297" t="s">
        <v>952</v>
      </c>
    </row>
    <row r="7" spans="1:11" ht="13.5">
      <c r="A7" s="47">
        <v>2</v>
      </c>
      <c r="B7" s="379" t="s">
        <v>290</v>
      </c>
      <c r="C7" s="366" t="s">
        <v>1037</v>
      </c>
      <c r="D7" s="300">
        <v>2.87</v>
      </c>
      <c r="E7" s="300">
        <v>3.03</v>
      </c>
      <c r="F7" s="301">
        <v>2.95</v>
      </c>
      <c r="G7" s="300">
        <v>2.92</v>
      </c>
      <c r="H7" s="300">
        <v>3.04</v>
      </c>
      <c r="I7" s="301">
        <v>2.92</v>
      </c>
      <c r="J7" s="302">
        <v>3.04</v>
      </c>
      <c r="K7" s="303">
        <v>7</v>
      </c>
    </row>
    <row r="8" spans="1:11" ht="13.5">
      <c r="A8" s="47">
        <v>3</v>
      </c>
      <c r="B8" s="379" t="s">
        <v>291</v>
      </c>
      <c r="C8" s="366" t="s">
        <v>1349</v>
      </c>
      <c r="D8" s="300">
        <v>2.4</v>
      </c>
      <c r="E8" s="300">
        <v>2.6</v>
      </c>
      <c r="F8" s="301" t="s">
        <v>866</v>
      </c>
      <c r="G8" s="300"/>
      <c r="H8" s="300"/>
      <c r="I8" s="301"/>
      <c r="J8" s="302"/>
      <c r="K8" s="303" t="s">
        <v>952</v>
      </c>
    </row>
    <row r="9" spans="1:11" ht="12.75" customHeight="1">
      <c r="A9" s="47">
        <v>4</v>
      </c>
      <c r="B9" s="379" t="s">
        <v>292</v>
      </c>
      <c r="C9" s="366" t="s">
        <v>1349</v>
      </c>
      <c r="D9" s="300" t="s">
        <v>866</v>
      </c>
      <c r="E9" s="300">
        <v>2.85</v>
      </c>
      <c r="F9" s="301">
        <v>2.78</v>
      </c>
      <c r="G9" s="300"/>
      <c r="H9" s="300"/>
      <c r="I9" s="301"/>
      <c r="J9" s="302"/>
      <c r="K9" s="303" t="s">
        <v>952</v>
      </c>
    </row>
    <row r="10" spans="1:11" ht="15.75" customHeight="1" thickBot="1">
      <c r="A10" s="63">
        <v>5</v>
      </c>
      <c r="B10" s="380"/>
      <c r="C10" s="368"/>
      <c r="D10" s="306"/>
      <c r="E10" s="306"/>
      <c r="F10" s="307"/>
      <c r="G10" s="306"/>
      <c r="H10" s="306"/>
      <c r="I10" s="307"/>
      <c r="J10" s="308"/>
      <c r="K10" s="309" t="s">
        <v>952</v>
      </c>
    </row>
    <row r="11" spans="1:11" ht="13.5">
      <c r="A11" s="42">
        <v>6</v>
      </c>
      <c r="B11" s="381" t="s">
        <v>293</v>
      </c>
      <c r="C11" s="370" t="s">
        <v>294</v>
      </c>
      <c r="D11" s="45">
        <v>3.16</v>
      </c>
      <c r="E11" s="45" t="s">
        <v>166</v>
      </c>
      <c r="F11" s="312">
        <v>2.93</v>
      </c>
      <c r="G11" s="45">
        <v>2.87</v>
      </c>
      <c r="H11" s="45">
        <v>3.15</v>
      </c>
      <c r="I11" s="312">
        <v>2.5</v>
      </c>
      <c r="J11" s="313">
        <v>3.16</v>
      </c>
      <c r="K11" s="46">
        <v>5</v>
      </c>
    </row>
    <row r="12" spans="1:11" ht="13.5">
      <c r="A12" s="47">
        <v>7</v>
      </c>
      <c r="B12" s="382"/>
      <c r="C12" s="372"/>
      <c r="D12" s="50"/>
      <c r="E12" s="50"/>
      <c r="F12" s="316"/>
      <c r="G12" s="50"/>
      <c r="H12" s="50"/>
      <c r="I12" s="316"/>
      <c r="J12" s="317"/>
      <c r="K12" s="318" t="s">
        <v>952</v>
      </c>
    </row>
    <row r="13" spans="1:11" ht="13.5">
      <c r="A13" s="47">
        <v>8</v>
      </c>
      <c r="B13" s="382"/>
      <c r="C13" s="372"/>
      <c r="D13" s="50"/>
      <c r="E13" s="50"/>
      <c r="F13" s="316"/>
      <c r="G13" s="50"/>
      <c r="H13" s="50"/>
      <c r="I13" s="316"/>
      <c r="J13" s="317"/>
      <c r="K13" s="318" t="s">
        <v>952</v>
      </c>
    </row>
    <row r="14" spans="1:11" ht="13.5">
      <c r="A14" s="47">
        <v>9</v>
      </c>
      <c r="B14" s="382" t="s">
        <v>295</v>
      </c>
      <c r="C14" s="372" t="s">
        <v>464</v>
      </c>
      <c r="D14" s="50" t="s">
        <v>901</v>
      </c>
      <c r="E14" s="50" t="s">
        <v>901</v>
      </c>
      <c r="F14" s="316" t="s">
        <v>901</v>
      </c>
      <c r="G14" s="50"/>
      <c r="H14" s="50"/>
      <c r="I14" s="316"/>
      <c r="J14" s="317"/>
      <c r="K14" s="318" t="s">
        <v>952</v>
      </c>
    </row>
    <row r="15" spans="1:11" ht="15.75" customHeight="1" thickBot="1">
      <c r="A15" s="63">
        <v>10</v>
      </c>
      <c r="B15" s="319" t="s">
        <v>296</v>
      </c>
      <c r="C15" s="373" t="s">
        <v>1045</v>
      </c>
      <c r="D15" s="56">
        <v>2.65</v>
      </c>
      <c r="E15" s="56">
        <v>2.65</v>
      </c>
      <c r="F15" s="321">
        <v>2.61</v>
      </c>
      <c r="G15" s="56"/>
      <c r="H15" s="56"/>
      <c r="I15" s="321"/>
      <c r="J15" s="322"/>
      <c r="K15" s="64" t="s">
        <v>952</v>
      </c>
    </row>
    <row r="16" spans="1:11" ht="13.5">
      <c r="A16" s="42">
        <v>11</v>
      </c>
      <c r="B16" s="383" t="s">
        <v>297</v>
      </c>
      <c r="C16" s="366" t="s">
        <v>1045</v>
      </c>
      <c r="D16" s="294">
        <v>2.91</v>
      </c>
      <c r="E16" s="294">
        <v>2.56</v>
      </c>
      <c r="F16" s="295">
        <v>3.07</v>
      </c>
      <c r="G16" s="294">
        <v>3.17</v>
      </c>
      <c r="H16" s="294">
        <v>3.21</v>
      </c>
      <c r="I16" s="295">
        <v>3.14</v>
      </c>
      <c r="J16" s="296">
        <v>3.21</v>
      </c>
      <c r="K16" s="297">
        <v>4</v>
      </c>
    </row>
    <row r="17" spans="1:11" ht="13.5">
      <c r="A17" s="47">
        <v>12</v>
      </c>
      <c r="B17" s="347" t="s">
        <v>298</v>
      </c>
      <c r="C17" s="299" t="s">
        <v>1032</v>
      </c>
      <c r="D17" s="300">
        <v>2.87</v>
      </c>
      <c r="E17" s="300">
        <v>2.95</v>
      </c>
      <c r="F17" s="301">
        <v>2.93</v>
      </c>
      <c r="G17" s="300"/>
      <c r="H17" s="300"/>
      <c r="I17" s="301"/>
      <c r="J17" s="302"/>
      <c r="K17" s="303" t="s">
        <v>952</v>
      </c>
    </row>
    <row r="18" spans="1:11" ht="13.5">
      <c r="A18" s="47">
        <v>13</v>
      </c>
      <c r="B18" s="347" t="s">
        <v>299</v>
      </c>
      <c r="C18" s="299" t="s">
        <v>81</v>
      </c>
      <c r="D18" s="300">
        <v>2.85</v>
      </c>
      <c r="E18" s="300">
        <v>2.91</v>
      </c>
      <c r="F18" s="301">
        <v>3.1</v>
      </c>
      <c r="G18" s="300">
        <v>3.49</v>
      </c>
      <c r="H18" s="300">
        <v>3.13</v>
      </c>
      <c r="I18" s="301">
        <v>2.85</v>
      </c>
      <c r="J18" s="302">
        <v>3.49</v>
      </c>
      <c r="K18" s="303">
        <v>2</v>
      </c>
    </row>
    <row r="19" spans="1:11" ht="13.5">
      <c r="A19" s="47">
        <v>14</v>
      </c>
      <c r="B19" s="383" t="s">
        <v>300</v>
      </c>
      <c r="C19" s="366" t="s">
        <v>413</v>
      </c>
      <c r="D19" s="300">
        <v>3.14</v>
      </c>
      <c r="E19" s="300">
        <v>2.98</v>
      </c>
      <c r="F19" s="301">
        <v>3</v>
      </c>
      <c r="G19" s="300">
        <v>3.15</v>
      </c>
      <c r="H19" s="300">
        <v>3.36</v>
      </c>
      <c r="I19" s="301">
        <v>2.7</v>
      </c>
      <c r="J19" s="302">
        <v>3.36</v>
      </c>
      <c r="K19" s="303">
        <v>3</v>
      </c>
    </row>
    <row r="20" spans="1:11" ht="14.25" thickBot="1">
      <c r="A20" s="63">
        <v>15</v>
      </c>
      <c r="B20" s="384" t="s">
        <v>301</v>
      </c>
      <c r="C20" s="374" t="s">
        <v>924</v>
      </c>
      <c r="D20" s="306">
        <v>3.48</v>
      </c>
      <c r="E20" s="306">
        <v>3.39</v>
      </c>
      <c r="F20" s="307">
        <v>3.49</v>
      </c>
      <c r="G20" s="306">
        <v>3.51</v>
      </c>
      <c r="H20" s="306">
        <v>3.46</v>
      </c>
      <c r="I20" s="307">
        <v>3.48</v>
      </c>
      <c r="J20" s="308">
        <v>3.51</v>
      </c>
      <c r="K20" s="309">
        <v>1</v>
      </c>
    </row>
    <row r="21" spans="1:11" ht="13.5">
      <c r="A21" s="121">
        <v>16</v>
      </c>
      <c r="B21" s="381" t="s">
        <v>302</v>
      </c>
      <c r="C21" s="370" t="s">
        <v>924</v>
      </c>
      <c r="D21" s="171">
        <v>2.81</v>
      </c>
      <c r="E21" s="171">
        <v>2.8</v>
      </c>
      <c r="F21" s="324">
        <v>2.63</v>
      </c>
      <c r="G21" s="171"/>
      <c r="H21" s="171"/>
      <c r="I21" s="324"/>
      <c r="J21" s="325"/>
      <c r="K21" s="318" t="s">
        <v>952</v>
      </c>
    </row>
    <row r="22" spans="1:11" ht="13.5">
      <c r="A22" s="47">
        <v>17</v>
      </c>
      <c r="B22" s="349" t="s">
        <v>303</v>
      </c>
      <c r="C22" s="350" t="s">
        <v>116</v>
      </c>
      <c r="D22" s="50" t="s">
        <v>860</v>
      </c>
      <c r="E22" s="50" t="s">
        <v>860</v>
      </c>
      <c r="F22" s="316" t="s">
        <v>860</v>
      </c>
      <c r="G22" s="50"/>
      <c r="H22" s="50"/>
      <c r="I22" s="316"/>
      <c r="J22" s="317"/>
      <c r="K22" s="318" t="s">
        <v>952</v>
      </c>
    </row>
    <row r="23" spans="1:11" ht="13.5">
      <c r="A23" s="47">
        <v>18</v>
      </c>
      <c r="B23" s="351" t="s">
        <v>304</v>
      </c>
      <c r="C23" s="352" t="s">
        <v>116</v>
      </c>
      <c r="D23" s="50" t="s">
        <v>860</v>
      </c>
      <c r="E23" s="50" t="s">
        <v>860</v>
      </c>
      <c r="F23" s="316" t="s">
        <v>860</v>
      </c>
      <c r="G23" s="50"/>
      <c r="H23" s="50"/>
      <c r="I23" s="316"/>
      <c r="J23" s="317"/>
      <c r="K23" s="318" t="s">
        <v>952</v>
      </c>
    </row>
    <row r="24" spans="1:11" ht="13.5">
      <c r="A24" s="47">
        <v>19</v>
      </c>
      <c r="B24" s="351" t="s">
        <v>305</v>
      </c>
      <c r="C24" s="352" t="s">
        <v>1054</v>
      </c>
      <c r="D24" s="50">
        <v>2.89</v>
      </c>
      <c r="E24" s="50">
        <v>2.79</v>
      </c>
      <c r="F24" s="316">
        <v>2.74</v>
      </c>
      <c r="G24" s="50"/>
      <c r="H24" s="50"/>
      <c r="I24" s="316"/>
      <c r="J24" s="317"/>
      <c r="K24" s="318" t="s">
        <v>952</v>
      </c>
    </row>
    <row r="25" spans="1:11" ht="14.25" thickBot="1">
      <c r="A25" s="63">
        <v>20</v>
      </c>
      <c r="B25" s="353" t="s">
        <v>306</v>
      </c>
      <c r="C25" s="354" t="s">
        <v>1054</v>
      </c>
      <c r="D25" s="56">
        <v>2.95</v>
      </c>
      <c r="E25" s="56" t="s">
        <v>886</v>
      </c>
      <c r="F25" s="321">
        <v>2.97</v>
      </c>
      <c r="G25" s="56" t="s">
        <v>886</v>
      </c>
      <c r="H25" s="56" t="s">
        <v>886</v>
      </c>
      <c r="I25" s="321">
        <v>3.14</v>
      </c>
      <c r="J25" s="322">
        <v>3.14</v>
      </c>
      <c r="K25" s="119">
        <v>6</v>
      </c>
    </row>
    <row r="26" spans="1:11" ht="15" customHeight="1">
      <c r="A26" s="42">
        <v>21</v>
      </c>
      <c r="B26" s="355" t="s">
        <v>307</v>
      </c>
      <c r="C26" s="356" t="s">
        <v>1054</v>
      </c>
      <c r="D26" s="294">
        <v>2.92</v>
      </c>
      <c r="E26" s="294">
        <v>2.91</v>
      </c>
      <c r="F26" s="295">
        <v>3</v>
      </c>
      <c r="G26" s="294" t="s">
        <v>886</v>
      </c>
      <c r="H26" s="294" t="s">
        <v>886</v>
      </c>
      <c r="I26" s="295">
        <v>2.91</v>
      </c>
      <c r="J26" s="334">
        <v>3</v>
      </c>
      <c r="K26" s="303">
        <v>8</v>
      </c>
    </row>
    <row r="41" ht="15.75" customHeight="1"/>
  </sheetData>
  <mergeCells count="2">
    <mergeCell ref="A1:K2"/>
    <mergeCell ref="A3:K3"/>
  </mergeCells>
  <printOptions/>
  <pageMargins left="0.75" right="0.75" top="1" bottom="1" header="0.512" footer="0.512"/>
  <pageSetup orientation="portrait" paperSize="12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K38"/>
  <sheetViews>
    <sheetView workbookViewId="0" topLeftCell="A1">
      <selection activeCell="E16" sqref="E16"/>
    </sheetView>
  </sheetViews>
  <sheetFormatPr defaultColWidth="9.00390625" defaultRowHeight="13.5"/>
  <cols>
    <col min="1" max="1" width="3.50390625" style="0" customWidth="1"/>
    <col min="2" max="2" width="19.00390625" style="178" customWidth="1"/>
    <col min="3" max="3" width="23.25390625" style="0" customWidth="1"/>
    <col min="4" max="4" width="11.00390625" style="0" customWidth="1"/>
    <col min="5" max="5" width="9.625" style="0" customWidth="1"/>
    <col min="6" max="6" width="9.375" style="0" customWidth="1"/>
    <col min="7" max="7" width="9.50390625" style="0" customWidth="1"/>
    <col min="8" max="8" width="8.875" style="0" customWidth="1"/>
    <col min="9" max="9" width="8.75390625" style="0" customWidth="1"/>
    <col min="10" max="10" width="9.125" style="0" customWidth="1"/>
    <col min="11" max="11" width="9.75390625" style="0" customWidth="1"/>
    <col min="12" max="12" width="3.125" style="0" customWidth="1"/>
    <col min="13" max="13" width="3.00390625" style="0" customWidth="1"/>
    <col min="14" max="16" width="2.75390625" style="0" customWidth="1"/>
    <col min="17" max="17" width="3.125" style="0" customWidth="1"/>
    <col min="18" max="18" width="3.00390625" style="0" customWidth="1"/>
    <col min="19" max="22" width="2.875" style="0" customWidth="1"/>
    <col min="23" max="23" width="3.25390625" style="0" customWidth="1"/>
    <col min="24" max="25" width="2.875" style="0" customWidth="1"/>
    <col min="26" max="26" width="3.25390625" style="0" customWidth="1"/>
    <col min="27" max="27" width="2.875" style="0" customWidth="1"/>
    <col min="28" max="28" width="3.00390625" style="0" customWidth="1"/>
    <col min="29" max="29" width="2.75390625" style="0" customWidth="1"/>
    <col min="30" max="30" width="3.25390625" style="0" customWidth="1"/>
    <col min="31" max="32" width="2.875" style="0" customWidth="1"/>
    <col min="33" max="34" width="3.00390625" style="0" customWidth="1"/>
    <col min="35" max="36" width="2.875" style="0" customWidth="1"/>
    <col min="37" max="38" width="2.75390625" style="0" customWidth="1"/>
    <col min="39" max="39" width="2.875" style="0" customWidth="1"/>
    <col min="40" max="40" width="2.75390625" style="0" customWidth="1"/>
    <col min="41" max="42" width="2.875" style="0" customWidth="1"/>
  </cols>
  <sheetData>
    <row r="1" spans="1:11" ht="24.75" customHeight="1">
      <c r="A1" s="414" t="str">
        <f>'[22]基本'!$C$2</f>
        <v>第18回５府県交流小学生陸上大会</v>
      </c>
      <c r="B1" s="414"/>
      <c r="C1" s="414"/>
      <c r="D1" s="414"/>
      <c r="E1" s="414"/>
      <c r="F1" s="414"/>
      <c r="G1" s="414"/>
      <c r="H1" s="414"/>
      <c r="I1" s="414"/>
      <c r="J1" s="414"/>
      <c r="K1" s="414"/>
    </row>
    <row r="2" spans="1:11" ht="13.5" customHeight="1">
      <c r="A2" s="414"/>
      <c r="B2" s="414"/>
      <c r="C2" s="414"/>
      <c r="D2" s="414"/>
      <c r="E2" s="414"/>
      <c r="F2" s="414"/>
      <c r="G2" s="414"/>
      <c r="H2" s="414"/>
      <c r="I2" s="414"/>
      <c r="J2" s="414"/>
      <c r="K2" s="414"/>
    </row>
    <row r="3" spans="1:11" ht="23.25" customHeight="1">
      <c r="A3" s="449" t="str">
        <f>'[22]基本'!$C$4</f>
        <v>共通　男子　ソフトボール投</v>
      </c>
      <c r="B3" s="449"/>
      <c r="C3" s="449"/>
      <c r="D3" s="449"/>
      <c r="E3" s="449"/>
      <c r="F3" s="449"/>
      <c r="G3" s="449"/>
      <c r="H3" s="449"/>
      <c r="I3" s="449"/>
      <c r="J3" s="449"/>
      <c r="K3" s="449"/>
    </row>
    <row r="4" spans="1:11" ht="13.5" customHeight="1" thickBot="1">
      <c r="A4" s="385"/>
      <c r="B4" s="385"/>
      <c r="C4" s="385"/>
      <c r="D4" s="385"/>
      <c r="E4" s="385"/>
      <c r="F4" s="385"/>
      <c r="G4" s="386"/>
      <c r="H4" s="385"/>
      <c r="I4" s="385"/>
      <c r="J4" s="385"/>
      <c r="K4" s="385"/>
    </row>
    <row r="5" spans="1:11" ht="14.25" thickBot="1">
      <c r="A5" s="387"/>
      <c r="B5" s="388" t="s">
        <v>768</v>
      </c>
      <c r="C5" s="389" t="s">
        <v>769</v>
      </c>
      <c r="D5" s="390" t="s">
        <v>852</v>
      </c>
      <c r="E5" s="391" t="s">
        <v>853</v>
      </c>
      <c r="F5" s="392" t="s">
        <v>854</v>
      </c>
      <c r="G5" s="390" t="s">
        <v>855</v>
      </c>
      <c r="H5" s="393" t="s">
        <v>856</v>
      </c>
      <c r="I5" s="389" t="s">
        <v>857</v>
      </c>
      <c r="J5" s="394" t="s">
        <v>774</v>
      </c>
      <c r="K5" s="395" t="s">
        <v>910</v>
      </c>
    </row>
    <row r="6" spans="1:11" ht="13.5">
      <c r="A6" s="396">
        <v>1</v>
      </c>
      <c r="B6" s="397"/>
      <c r="C6" s="398"/>
      <c r="D6" s="399"/>
      <c r="E6" s="400"/>
      <c r="F6" s="401"/>
      <c r="G6" s="399"/>
      <c r="H6" s="402"/>
      <c r="I6" s="403"/>
      <c r="J6" s="404"/>
      <c r="K6" s="405"/>
    </row>
    <row r="7" spans="1:11" ht="13.5">
      <c r="A7" s="406">
        <v>2</v>
      </c>
      <c r="B7" s="407"/>
      <c r="C7" s="408"/>
      <c r="D7" s="409"/>
      <c r="E7" s="400"/>
      <c r="F7" s="410"/>
      <c r="G7" s="399"/>
      <c r="H7" s="400"/>
      <c r="I7" s="403"/>
      <c r="J7" s="404"/>
      <c r="K7" s="405"/>
    </row>
    <row r="8" spans="1:11" ht="13.5">
      <c r="A8" s="406">
        <v>3</v>
      </c>
      <c r="B8" s="407" t="s">
        <v>308</v>
      </c>
      <c r="C8" s="408" t="s">
        <v>168</v>
      </c>
      <c r="D8" s="409" t="s">
        <v>815</v>
      </c>
      <c r="E8" s="400" t="s">
        <v>815</v>
      </c>
      <c r="F8" s="410" t="s">
        <v>815</v>
      </c>
      <c r="G8" s="399"/>
      <c r="H8" s="400"/>
      <c r="I8" s="403"/>
      <c r="J8" s="404">
        <v>29.06</v>
      </c>
      <c r="K8" s="405"/>
    </row>
    <row r="9" spans="1:11" ht="13.5">
      <c r="A9" s="406">
        <v>4</v>
      </c>
      <c r="B9" s="407"/>
      <c r="C9" s="408"/>
      <c r="D9" s="409"/>
      <c r="E9" s="400"/>
      <c r="F9" s="410"/>
      <c r="G9" s="399"/>
      <c r="H9" s="400"/>
      <c r="I9" s="403"/>
      <c r="J9" s="404"/>
      <c r="K9" s="405"/>
    </row>
    <row r="10" spans="1:11" ht="12.75" customHeight="1">
      <c r="A10" s="406">
        <v>5</v>
      </c>
      <c r="B10" s="407" t="s">
        <v>309</v>
      </c>
      <c r="C10" s="408" t="s">
        <v>957</v>
      </c>
      <c r="D10" s="409" t="s">
        <v>799</v>
      </c>
      <c r="E10" s="400" t="s">
        <v>799</v>
      </c>
      <c r="F10" s="410" t="s">
        <v>799</v>
      </c>
      <c r="G10" s="399" t="s">
        <v>799</v>
      </c>
      <c r="H10" s="400" t="s">
        <v>799</v>
      </c>
      <c r="I10" s="402" t="s">
        <v>310</v>
      </c>
      <c r="J10" s="404">
        <v>51.44</v>
      </c>
      <c r="K10" s="405">
        <v>5</v>
      </c>
    </row>
    <row r="11" spans="1:11" ht="15.75" customHeight="1">
      <c r="A11" s="406">
        <v>6</v>
      </c>
      <c r="B11" s="407" t="s">
        <v>311</v>
      </c>
      <c r="C11" s="408" t="s">
        <v>957</v>
      </c>
      <c r="D11" s="409" t="s">
        <v>799</v>
      </c>
      <c r="E11" s="400" t="s">
        <v>799</v>
      </c>
      <c r="F11" s="410" t="s">
        <v>310</v>
      </c>
      <c r="G11" s="399"/>
      <c r="H11" s="400"/>
      <c r="I11" s="403"/>
      <c r="J11" s="404">
        <v>38.69</v>
      </c>
      <c r="K11" s="405"/>
    </row>
    <row r="12" spans="1:11" ht="13.5">
      <c r="A12" s="406">
        <v>7</v>
      </c>
      <c r="B12" s="407" t="s">
        <v>312</v>
      </c>
      <c r="C12" s="408" t="s">
        <v>313</v>
      </c>
      <c r="D12" s="409" t="s">
        <v>314</v>
      </c>
      <c r="E12" s="400" t="s">
        <v>314</v>
      </c>
      <c r="F12" s="410" t="s">
        <v>314</v>
      </c>
      <c r="G12" s="399"/>
      <c r="H12" s="400"/>
      <c r="I12" s="403"/>
      <c r="J12" s="404">
        <v>37.65</v>
      </c>
      <c r="K12" s="405"/>
    </row>
    <row r="13" spans="1:11" ht="13.5">
      <c r="A13" s="406">
        <v>8</v>
      </c>
      <c r="B13" s="407" t="s">
        <v>315</v>
      </c>
      <c r="C13" s="408" t="s">
        <v>313</v>
      </c>
      <c r="D13" s="409" t="s">
        <v>314</v>
      </c>
      <c r="E13" s="400" t="s">
        <v>314</v>
      </c>
      <c r="F13" s="410" t="s">
        <v>314</v>
      </c>
      <c r="G13" s="399"/>
      <c r="H13" s="400"/>
      <c r="I13" s="403"/>
      <c r="J13" s="404">
        <v>33.63</v>
      </c>
      <c r="K13" s="405"/>
    </row>
    <row r="14" spans="1:11" ht="13.5">
      <c r="A14" s="406">
        <v>9</v>
      </c>
      <c r="B14" s="407" t="s">
        <v>316</v>
      </c>
      <c r="C14" s="408" t="s">
        <v>317</v>
      </c>
      <c r="D14" s="409" t="s">
        <v>815</v>
      </c>
      <c r="E14" s="400" t="s">
        <v>815</v>
      </c>
      <c r="F14" s="410" t="s">
        <v>816</v>
      </c>
      <c r="G14" s="399"/>
      <c r="H14" s="400"/>
      <c r="I14" s="403"/>
      <c r="J14" s="404">
        <v>43.78</v>
      </c>
      <c r="K14" s="405"/>
    </row>
    <row r="15" spans="1:11" ht="13.5">
      <c r="A15" s="406">
        <v>10</v>
      </c>
      <c r="B15" s="407" t="s">
        <v>318</v>
      </c>
      <c r="C15" s="408" t="s">
        <v>319</v>
      </c>
      <c r="D15" s="409" t="s">
        <v>812</v>
      </c>
      <c r="E15" s="400" t="s">
        <v>812</v>
      </c>
      <c r="F15" s="410" t="s">
        <v>320</v>
      </c>
      <c r="G15" s="399" t="s">
        <v>812</v>
      </c>
      <c r="H15" s="400" t="s">
        <v>812</v>
      </c>
      <c r="I15" s="402" t="s">
        <v>320</v>
      </c>
      <c r="J15" s="404">
        <v>60.77</v>
      </c>
      <c r="K15" s="405">
        <v>2</v>
      </c>
    </row>
    <row r="16" spans="1:11" ht="15.75" customHeight="1">
      <c r="A16" s="406">
        <v>11</v>
      </c>
      <c r="B16" s="407" t="s">
        <v>321</v>
      </c>
      <c r="C16" s="408" t="s">
        <v>322</v>
      </c>
      <c r="D16" s="409" t="s">
        <v>323</v>
      </c>
      <c r="E16" s="400" t="s">
        <v>324</v>
      </c>
      <c r="F16" s="410" t="s">
        <v>323</v>
      </c>
      <c r="G16" s="399" t="s">
        <v>323</v>
      </c>
      <c r="H16" s="400" t="s">
        <v>323</v>
      </c>
      <c r="I16" s="402" t="s">
        <v>323</v>
      </c>
      <c r="J16" s="404">
        <v>48.82</v>
      </c>
      <c r="K16" s="405">
        <v>6</v>
      </c>
    </row>
    <row r="17" spans="1:11" ht="13.5">
      <c r="A17" s="406">
        <v>12</v>
      </c>
      <c r="B17" s="407" t="s">
        <v>325</v>
      </c>
      <c r="C17" s="408" t="s">
        <v>872</v>
      </c>
      <c r="D17" s="409" t="s">
        <v>326</v>
      </c>
      <c r="E17" s="400" t="s">
        <v>326</v>
      </c>
      <c r="F17" s="410" t="s">
        <v>326</v>
      </c>
      <c r="G17" s="399"/>
      <c r="H17" s="400"/>
      <c r="I17" s="403"/>
      <c r="J17" s="404">
        <v>29.04</v>
      </c>
      <c r="K17" s="405"/>
    </row>
    <row r="18" spans="1:11" ht="13.5">
      <c r="A18" s="406">
        <v>13</v>
      </c>
      <c r="B18" s="407" t="s">
        <v>327</v>
      </c>
      <c r="C18" s="408" t="s">
        <v>328</v>
      </c>
      <c r="D18" s="409" t="s">
        <v>803</v>
      </c>
      <c r="E18" s="400" t="s">
        <v>803</v>
      </c>
      <c r="F18" s="410" t="s">
        <v>329</v>
      </c>
      <c r="G18" s="399" t="s">
        <v>329</v>
      </c>
      <c r="H18" s="400" t="s">
        <v>803</v>
      </c>
      <c r="I18" s="402" t="s">
        <v>803</v>
      </c>
      <c r="J18" s="404">
        <v>63.75</v>
      </c>
      <c r="K18" s="405">
        <v>1</v>
      </c>
    </row>
    <row r="19" spans="1:11" ht="13.5">
      <c r="A19" s="406">
        <v>14</v>
      </c>
      <c r="B19" s="411" t="s">
        <v>330</v>
      </c>
      <c r="C19" s="412" t="s">
        <v>328</v>
      </c>
      <c r="D19" s="409" t="s">
        <v>803</v>
      </c>
      <c r="E19" s="400" t="s">
        <v>803</v>
      </c>
      <c r="F19" s="410" t="s">
        <v>803</v>
      </c>
      <c r="G19" s="399" t="s">
        <v>803</v>
      </c>
      <c r="H19" s="400" t="s">
        <v>803</v>
      </c>
      <c r="I19" s="402" t="s">
        <v>803</v>
      </c>
      <c r="J19" s="404">
        <v>55.31</v>
      </c>
      <c r="K19" s="405">
        <v>3</v>
      </c>
    </row>
    <row r="20" spans="1:11" ht="13.5">
      <c r="A20" s="406">
        <v>15</v>
      </c>
      <c r="B20" s="407" t="s">
        <v>331</v>
      </c>
      <c r="C20" s="408" t="s">
        <v>870</v>
      </c>
      <c r="D20" s="409" t="s">
        <v>812</v>
      </c>
      <c r="E20" s="400" t="s">
        <v>812</v>
      </c>
      <c r="F20" s="410" t="s">
        <v>812</v>
      </c>
      <c r="G20" s="399"/>
      <c r="H20" s="400"/>
      <c r="I20" s="403"/>
      <c r="J20" s="404">
        <v>43.27</v>
      </c>
      <c r="K20" s="405"/>
    </row>
    <row r="21" spans="1:11" ht="13.5">
      <c r="A21" s="406">
        <v>16</v>
      </c>
      <c r="B21" s="407" t="s">
        <v>332</v>
      </c>
      <c r="C21" s="408" t="s">
        <v>148</v>
      </c>
      <c r="D21" s="409" t="s">
        <v>797</v>
      </c>
      <c r="E21" s="400" t="s">
        <v>797</v>
      </c>
      <c r="F21" s="410" t="s">
        <v>797</v>
      </c>
      <c r="G21" s="399" t="s">
        <v>797</v>
      </c>
      <c r="H21" s="400" t="s">
        <v>797</v>
      </c>
      <c r="I21" s="402" t="s">
        <v>333</v>
      </c>
      <c r="J21" s="404">
        <v>44.37</v>
      </c>
      <c r="K21" s="405">
        <v>7</v>
      </c>
    </row>
    <row r="22" spans="1:11" ht="13.5">
      <c r="A22" s="406">
        <v>17</v>
      </c>
      <c r="B22" s="407" t="s">
        <v>334</v>
      </c>
      <c r="C22" s="408" t="s">
        <v>148</v>
      </c>
      <c r="D22" s="409" t="s">
        <v>796</v>
      </c>
      <c r="E22" s="400" t="s">
        <v>797</v>
      </c>
      <c r="F22" s="410" t="s">
        <v>797</v>
      </c>
      <c r="G22" s="399" t="s">
        <v>797</v>
      </c>
      <c r="H22" s="400" t="s">
        <v>797</v>
      </c>
      <c r="I22" s="402" t="s">
        <v>797</v>
      </c>
      <c r="J22" s="404">
        <v>44.05</v>
      </c>
      <c r="K22" s="405">
        <v>8</v>
      </c>
    </row>
    <row r="23" spans="1:11" ht="13.5">
      <c r="A23" s="406">
        <v>18</v>
      </c>
      <c r="B23" s="407" t="s">
        <v>335</v>
      </c>
      <c r="C23" s="408" t="s">
        <v>336</v>
      </c>
      <c r="D23" s="409" t="s">
        <v>812</v>
      </c>
      <c r="E23" s="400" t="s">
        <v>813</v>
      </c>
      <c r="F23" s="410" t="s">
        <v>320</v>
      </c>
      <c r="G23" s="399"/>
      <c r="H23" s="400"/>
      <c r="I23" s="403"/>
      <c r="J23" s="404">
        <v>26.25</v>
      </c>
      <c r="K23" s="405"/>
    </row>
    <row r="24" spans="1:11" ht="13.5">
      <c r="A24" s="406">
        <v>19</v>
      </c>
      <c r="B24" s="407" t="s">
        <v>337</v>
      </c>
      <c r="C24" s="408" t="s">
        <v>338</v>
      </c>
      <c r="D24" s="409" t="s">
        <v>803</v>
      </c>
      <c r="E24" s="400" t="s">
        <v>803</v>
      </c>
      <c r="F24" s="410" t="s">
        <v>803</v>
      </c>
      <c r="G24" s="399"/>
      <c r="H24" s="400"/>
      <c r="I24" s="403"/>
      <c r="J24" s="404">
        <v>37.99</v>
      </c>
      <c r="K24" s="405"/>
    </row>
    <row r="25" spans="1:11" ht="13.5">
      <c r="A25" s="406">
        <v>20</v>
      </c>
      <c r="B25" s="407" t="s">
        <v>339</v>
      </c>
      <c r="C25" s="408" t="s">
        <v>885</v>
      </c>
      <c r="D25" s="409" t="s">
        <v>797</v>
      </c>
      <c r="E25" s="400" t="s">
        <v>333</v>
      </c>
      <c r="F25" s="410" t="s">
        <v>333</v>
      </c>
      <c r="G25" s="399"/>
      <c r="H25" s="400"/>
      <c r="I25" s="403"/>
      <c r="J25" s="404">
        <v>35.32</v>
      </c>
      <c r="K25" s="405"/>
    </row>
    <row r="26" spans="1:11" ht="13.5">
      <c r="A26" s="406">
        <v>21</v>
      </c>
      <c r="B26" s="407" t="s">
        <v>340</v>
      </c>
      <c r="C26" s="408" t="s">
        <v>206</v>
      </c>
      <c r="D26" s="409" t="s">
        <v>799</v>
      </c>
      <c r="E26" s="400" t="s">
        <v>799</v>
      </c>
      <c r="F26" s="410" t="s">
        <v>310</v>
      </c>
      <c r="G26" s="399" t="s">
        <v>310</v>
      </c>
      <c r="H26" s="400" t="s">
        <v>310</v>
      </c>
      <c r="I26" s="402" t="s">
        <v>799</v>
      </c>
      <c r="J26" s="404">
        <v>52.77</v>
      </c>
      <c r="K26" s="405">
        <v>4</v>
      </c>
    </row>
    <row r="27" spans="1:11" ht="15" customHeight="1">
      <c r="A27" s="406">
        <v>22</v>
      </c>
      <c r="B27" s="407" t="s">
        <v>341</v>
      </c>
      <c r="C27" s="408" t="s">
        <v>206</v>
      </c>
      <c r="D27" s="409" t="s">
        <v>799</v>
      </c>
      <c r="E27" s="400" t="s">
        <v>799</v>
      </c>
      <c r="F27" s="410" t="s">
        <v>799</v>
      </c>
      <c r="G27" s="399"/>
      <c r="H27" s="400"/>
      <c r="I27" s="403"/>
      <c r="J27" s="404">
        <v>41.29</v>
      </c>
      <c r="K27" s="405"/>
    </row>
    <row r="28" spans="1:11" ht="13.5">
      <c r="A28" s="406">
        <v>23</v>
      </c>
      <c r="B28" s="407" t="s">
        <v>342</v>
      </c>
      <c r="C28" s="408" t="s">
        <v>933</v>
      </c>
      <c r="D28" s="409" t="s">
        <v>343</v>
      </c>
      <c r="E28" s="400" t="s">
        <v>344</v>
      </c>
      <c r="F28" s="410" t="s">
        <v>343</v>
      </c>
      <c r="G28" s="399"/>
      <c r="H28" s="400"/>
      <c r="I28" s="403"/>
      <c r="J28" s="404">
        <v>33.09</v>
      </c>
      <c r="K28" s="405"/>
    </row>
    <row r="29" spans="1:11" ht="13.5">
      <c r="A29" s="406">
        <v>24</v>
      </c>
      <c r="B29" s="407" t="s">
        <v>345</v>
      </c>
      <c r="C29" s="408" t="s">
        <v>933</v>
      </c>
      <c r="D29" s="409" t="s">
        <v>799</v>
      </c>
      <c r="E29" s="400" t="s">
        <v>310</v>
      </c>
      <c r="F29" s="410" t="s">
        <v>799</v>
      </c>
      <c r="G29" s="399"/>
      <c r="H29" s="400"/>
      <c r="I29" s="403"/>
      <c r="J29" s="404"/>
      <c r="K29" s="405"/>
    </row>
    <row r="30" spans="2:11" ht="13.5">
      <c r="B30"/>
    </row>
    <row r="31" ht="13.5">
      <c r="B31"/>
    </row>
    <row r="32" ht="13.5">
      <c r="B32"/>
    </row>
    <row r="33" ht="13.5">
      <c r="B33"/>
    </row>
    <row r="34" ht="13.5">
      <c r="B34"/>
    </row>
    <row r="35" ht="13.5">
      <c r="B35"/>
    </row>
    <row r="36" ht="13.5">
      <c r="B36"/>
    </row>
    <row r="37" ht="13.5">
      <c r="B37"/>
    </row>
    <row r="38" ht="13.5">
      <c r="B38"/>
    </row>
    <row r="42" ht="15.75" customHeight="1"/>
  </sheetData>
  <mergeCells count="2">
    <mergeCell ref="A1:K2"/>
    <mergeCell ref="A3:K3"/>
  </mergeCells>
  <conditionalFormatting sqref="B27">
    <cfRule type="expression" priority="1" dxfId="1" stopIfTrue="1">
      <formula>'[22]プログラム'!#REF!="女"</formula>
    </cfRule>
  </conditionalFormatting>
  <printOptions/>
  <pageMargins left="0.75" right="0.75" top="1" bottom="1" header="0.512" footer="0.512"/>
  <pageSetup orientation="portrait" paperSize="12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K38"/>
  <sheetViews>
    <sheetView tabSelected="1" workbookViewId="0" topLeftCell="A1">
      <selection activeCell="G26" sqref="G26"/>
    </sheetView>
  </sheetViews>
  <sheetFormatPr defaultColWidth="9.00390625" defaultRowHeight="13.5"/>
  <cols>
    <col min="1" max="1" width="3.50390625" style="0" customWidth="1"/>
    <col min="2" max="2" width="19.00390625" style="178" customWidth="1"/>
    <col min="3" max="3" width="23.25390625" style="0" customWidth="1"/>
    <col min="4" max="4" width="11.00390625" style="0" customWidth="1"/>
    <col min="5" max="5" width="9.625" style="0" customWidth="1"/>
    <col min="6" max="6" width="9.375" style="0" customWidth="1"/>
    <col min="7" max="7" width="9.50390625" style="0" customWidth="1"/>
    <col min="8" max="8" width="8.875" style="0" customWidth="1"/>
    <col min="9" max="9" width="8.75390625" style="0" customWidth="1"/>
    <col min="10" max="10" width="9.125" style="0" customWidth="1"/>
    <col min="11" max="11" width="9.75390625" style="0" customWidth="1"/>
    <col min="12" max="12" width="3.125" style="0" customWidth="1"/>
    <col min="13" max="13" width="3.00390625" style="0" customWidth="1"/>
    <col min="14" max="16" width="2.75390625" style="0" customWidth="1"/>
    <col min="17" max="17" width="3.125" style="0" customWidth="1"/>
    <col min="18" max="18" width="3.00390625" style="0" customWidth="1"/>
    <col min="19" max="22" width="2.875" style="0" customWidth="1"/>
    <col min="23" max="23" width="3.25390625" style="0" customWidth="1"/>
    <col min="24" max="25" width="2.875" style="0" customWidth="1"/>
    <col min="26" max="26" width="3.25390625" style="0" customWidth="1"/>
    <col min="27" max="27" width="2.875" style="0" customWidth="1"/>
    <col min="28" max="28" width="3.00390625" style="0" customWidth="1"/>
    <col min="29" max="29" width="2.75390625" style="0" customWidth="1"/>
    <col min="30" max="30" width="3.25390625" style="0" customWidth="1"/>
    <col min="31" max="32" width="2.875" style="0" customWidth="1"/>
    <col min="33" max="34" width="3.00390625" style="0" customWidth="1"/>
    <col min="35" max="36" width="2.875" style="0" customWidth="1"/>
    <col min="37" max="38" width="2.75390625" style="0" customWidth="1"/>
    <col min="39" max="39" width="2.875" style="0" customWidth="1"/>
    <col min="40" max="40" width="2.75390625" style="0" customWidth="1"/>
    <col min="41" max="42" width="2.875" style="0" customWidth="1"/>
  </cols>
  <sheetData>
    <row r="1" spans="1:11" ht="24.75" customHeight="1">
      <c r="A1" s="440" t="str">
        <f>'[23]基本'!$C$2</f>
        <v>第18回５府県交流小学生陸上大会</v>
      </c>
      <c r="B1" s="440"/>
      <c r="C1" s="440"/>
      <c r="D1" s="440"/>
      <c r="E1" s="440"/>
      <c r="F1" s="440"/>
      <c r="G1" s="440"/>
      <c r="H1" s="440"/>
      <c r="I1" s="440"/>
      <c r="J1" s="440"/>
      <c r="K1" s="440"/>
    </row>
    <row r="2" spans="1:11" ht="13.5" customHeight="1">
      <c r="A2" s="440"/>
      <c r="B2" s="440"/>
      <c r="C2" s="440"/>
      <c r="D2" s="440"/>
      <c r="E2" s="440"/>
      <c r="F2" s="440"/>
      <c r="G2" s="440"/>
      <c r="H2" s="440"/>
      <c r="I2" s="440"/>
      <c r="J2" s="440"/>
      <c r="K2" s="440"/>
    </row>
    <row r="3" spans="1:11" ht="23.25" customHeight="1">
      <c r="A3" s="450" t="str">
        <f>'[23]基本'!$C$4</f>
        <v>共通　女子　ソフトボール投</v>
      </c>
      <c r="B3" s="450"/>
      <c r="C3" s="450"/>
      <c r="D3" s="450"/>
      <c r="E3" s="450"/>
      <c r="F3" s="450"/>
      <c r="G3" s="450"/>
      <c r="H3" s="450"/>
      <c r="I3" s="450"/>
      <c r="J3" s="450"/>
      <c r="K3" s="450"/>
    </row>
    <row r="4" spans="1:11" ht="13.5" customHeight="1" thickBot="1">
      <c r="A4" s="413"/>
      <c r="B4" s="413"/>
      <c r="C4" s="413"/>
      <c r="D4" s="413"/>
      <c r="E4" s="413"/>
      <c r="F4" s="413"/>
      <c r="G4" s="413"/>
      <c r="H4" s="413"/>
      <c r="I4" s="413"/>
      <c r="J4" s="413"/>
      <c r="K4" s="413"/>
    </row>
    <row r="5" spans="1:11" ht="14.25" thickBot="1">
      <c r="A5" s="58"/>
      <c r="B5" s="120" t="s">
        <v>768</v>
      </c>
      <c r="C5" s="59" t="s">
        <v>769</v>
      </c>
      <c r="D5" s="415" t="s">
        <v>852</v>
      </c>
      <c r="E5" s="416" t="s">
        <v>853</v>
      </c>
      <c r="F5" s="417" t="s">
        <v>854</v>
      </c>
      <c r="G5" s="418" t="s">
        <v>855</v>
      </c>
      <c r="H5" s="416" t="s">
        <v>856</v>
      </c>
      <c r="I5" s="59" t="s">
        <v>857</v>
      </c>
      <c r="J5" s="7" t="s">
        <v>774</v>
      </c>
      <c r="K5" s="8" t="s">
        <v>910</v>
      </c>
    </row>
    <row r="6" spans="1:11" ht="13.5">
      <c r="A6" s="121">
        <v>1</v>
      </c>
      <c r="B6" s="419"/>
      <c r="C6" s="420"/>
      <c r="D6" s="421"/>
      <c r="E6" s="422"/>
      <c r="F6" s="423"/>
      <c r="G6" s="424"/>
      <c r="H6" s="422"/>
      <c r="I6" s="425"/>
      <c r="J6" s="426"/>
      <c r="K6" s="427"/>
    </row>
    <row r="7" spans="1:11" ht="13.5">
      <c r="A7" s="47">
        <v>2</v>
      </c>
      <c r="B7" s="428" t="s">
        <v>346</v>
      </c>
      <c r="C7" s="429" t="s">
        <v>81</v>
      </c>
      <c r="D7" s="430" t="s">
        <v>815</v>
      </c>
      <c r="E7" s="431" t="s">
        <v>347</v>
      </c>
      <c r="F7" s="432" t="s">
        <v>815</v>
      </c>
      <c r="G7" s="433" t="s">
        <v>815</v>
      </c>
      <c r="H7" s="431" t="s">
        <v>347</v>
      </c>
      <c r="I7" s="434" t="s">
        <v>815</v>
      </c>
      <c r="J7" s="426">
        <v>44.04</v>
      </c>
      <c r="K7" s="427">
        <v>4</v>
      </c>
    </row>
    <row r="8" spans="1:11" ht="13.5">
      <c r="A8" s="47">
        <v>3</v>
      </c>
      <c r="B8" s="428" t="s">
        <v>348</v>
      </c>
      <c r="C8" s="429" t="s">
        <v>976</v>
      </c>
      <c r="D8" s="430" t="s">
        <v>815</v>
      </c>
      <c r="E8" s="431" t="s">
        <v>349</v>
      </c>
      <c r="F8" s="432"/>
      <c r="G8" s="433" t="s">
        <v>815</v>
      </c>
      <c r="H8" s="431" t="s">
        <v>815</v>
      </c>
      <c r="I8" s="434" t="s">
        <v>347</v>
      </c>
      <c r="J8" s="426">
        <v>45.89</v>
      </c>
      <c r="K8" s="427">
        <v>2</v>
      </c>
    </row>
    <row r="9" spans="1:11" ht="13.5">
      <c r="A9" s="47">
        <v>4</v>
      </c>
      <c r="B9" s="428" t="s">
        <v>350</v>
      </c>
      <c r="C9" s="429" t="s">
        <v>998</v>
      </c>
      <c r="D9" s="430" t="s">
        <v>815</v>
      </c>
      <c r="E9" s="431" t="s">
        <v>349</v>
      </c>
      <c r="F9" s="432" t="s">
        <v>815</v>
      </c>
      <c r="G9" s="433" t="s">
        <v>815</v>
      </c>
      <c r="H9" s="431" t="s">
        <v>815</v>
      </c>
      <c r="I9" s="434" t="s">
        <v>815</v>
      </c>
      <c r="J9" s="426">
        <v>36.36</v>
      </c>
      <c r="K9" s="427">
        <v>6</v>
      </c>
    </row>
    <row r="10" spans="1:11" ht="12.75" customHeight="1">
      <c r="A10" s="47">
        <v>5</v>
      </c>
      <c r="B10" s="428" t="s">
        <v>351</v>
      </c>
      <c r="C10" s="429" t="s">
        <v>998</v>
      </c>
      <c r="D10" s="430" t="s">
        <v>352</v>
      </c>
      <c r="E10" s="431" t="s">
        <v>352</v>
      </c>
      <c r="F10" s="432" t="s">
        <v>353</v>
      </c>
      <c r="G10" s="433"/>
      <c r="H10" s="431"/>
      <c r="I10" s="434"/>
      <c r="J10" s="426">
        <v>29.42</v>
      </c>
      <c r="K10" s="427"/>
    </row>
    <row r="11" spans="1:11" ht="15.75" customHeight="1">
      <c r="A11" s="47">
        <v>6</v>
      </c>
      <c r="B11" s="428" t="s">
        <v>354</v>
      </c>
      <c r="C11" s="429" t="s">
        <v>998</v>
      </c>
      <c r="D11" s="430" t="s">
        <v>799</v>
      </c>
      <c r="E11" s="431" t="s">
        <v>310</v>
      </c>
      <c r="F11" s="432" t="s">
        <v>310</v>
      </c>
      <c r="G11" s="433"/>
      <c r="H11" s="431"/>
      <c r="I11" s="434"/>
      <c r="J11" s="426">
        <v>30.35</v>
      </c>
      <c r="K11" s="427"/>
    </row>
    <row r="12" spans="1:11" ht="13.5">
      <c r="A12" s="47">
        <v>7</v>
      </c>
      <c r="B12" s="428"/>
      <c r="C12" s="429"/>
      <c r="D12" s="430"/>
      <c r="E12" s="431"/>
      <c r="F12" s="432"/>
      <c r="G12" s="433"/>
      <c r="H12" s="431"/>
      <c r="I12" s="434"/>
      <c r="J12" s="426"/>
      <c r="K12" s="427"/>
    </row>
    <row r="13" spans="1:11" ht="13.5">
      <c r="A13" s="47">
        <v>8</v>
      </c>
      <c r="B13" s="428" t="s">
        <v>355</v>
      </c>
      <c r="C13" s="429" t="s">
        <v>1349</v>
      </c>
      <c r="D13" s="430" t="s">
        <v>812</v>
      </c>
      <c r="E13" s="431" t="s">
        <v>812</v>
      </c>
      <c r="F13" s="432" t="s">
        <v>812</v>
      </c>
      <c r="G13" s="433" t="s">
        <v>812</v>
      </c>
      <c r="H13" s="431" t="s">
        <v>813</v>
      </c>
      <c r="I13" s="434" t="s">
        <v>320</v>
      </c>
      <c r="J13" s="426">
        <v>45.58</v>
      </c>
      <c r="K13" s="427">
        <v>3</v>
      </c>
    </row>
    <row r="14" spans="1:11" ht="13.5">
      <c r="A14" s="47">
        <v>9</v>
      </c>
      <c r="B14" s="435" t="s">
        <v>356</v>
      </c>
      <c r="C14" s="436" t="s">
        <v>1349</v>
      </c>
      <c r="D14" s="430" t="s">
        <v>812</v>
      </c>
      <c r="E14" s="431" t="s">
        <v>320</v>
      </c>
      <c r="F14" s="432" t="s">
        <v>812</v>
      </c>
      <c r="G14" s="433"/>
      <c r="H14" s="431"/>
      <c r="I14" s="434"/>
      <c r="J14" s="426">
        <v>27.94</v>
      </c>
      <c r="K14" s="427"/>
    </row>
    <row r="15" spans="1:11" ht="13.5">
      <c r="A15" s="47">
        <v>10</v>
      </c>
      <c r="B15" s="435" t="s">
        <v>357</v>
      </c>
      <c r="C15" s="436" t="s">
        <v>933</v>
      </c>
      <c r="D15" s="430" t="s">
        <v>358</v>
      </c>
      <c r="E15" s="431" t="s">
        <v>359</v>
      </c>
      <c r="F15" s="432" t="s">
        <v>359</v>
      </c>
      <c r="G15" s="433" t="s">
        <v>358</v>
      </c>
      <c r="H15" s="431" t="s">
        <v>358</v>
      </c>
      <c r="I15" s="434" t="s">
        <v>358</v>
      </c>
      <c r="J15" s="426">
        <v>35.18</v>
      </c>
      <c r="K15" s="427">
        <v>7</v>
      </c>
    </row>
    <row r="16" spans="1:11" ht="15.75" customHeight="1">
      <c r="A16" s="47">
        <v>11</v>
      </c>
      <c r="B16" s="435" t="s">
        <v>360</v>
      </c>
      <c r="C16" s="436" t="s">
        <v>464</v>
      </c>
      <c r="D16" s="430" t="s">
        <v>815</v>
      </c>
      <c r="E16" s="431" t="s">
        <v>347</v>
      </c>
      <c r="F16" s="432" t="s">
        <v>815</v>
      </c>
      <c r="G16" s="433" t="s">
        <v>815</v>
      </c>
      <c r="H16" s="431" t="s">
        <v>815</v>
      </c>
      <c r="I16" s="434" t="s">
        <v>816</v>
      </c>
      <c r="J16" s="426">
        <v>34.54</v>
      </c>
      <c r="K16" s="427">
        <v>8</v>
      </c>
    </row>
    <row r="17" spans="1:11" ht="13.5">
      <c r="A17" s="47">
        <v>12</v>
      </c>
      <c r="B17" s="428" t="s">
        <v>361</v>
      </c>
      <c r="C17" s="429" t="s">
        <v>106</v>
      </c>
      <c r="D17" s="430" t="s">
        <v>362</v>
      </c>
      <c r="E17" s="431" t="s">
        <v>363</v>
      </c>
      <c r="F17" s="432" t="s">
        <v>362</v>
      </c>
      <c r="G17" s="433" t="s">
        <v>362</v>
      </c>
      <c r="H17" s="431" t="s">
        <v>364</v>
      </c>
      <c r="I17" s="434" t="s">
        <v>363</v>
      </c>
      <c r="J17" s="426">
        <v>47.94</v>
      </c>
      <c r="K17" s="427">
        <v>1</v>
      </c>
    </row>
    <row r="18" spans="1:11" ht="13.5">
      <c r="A18" s="47">
        <v>13</v>
      </c>
      <c r="B18" s="428" t="s">
        <v>365</v>
      </c>
      <c r="C18" s="429" t="s">
        <v>957</v>
      </c>
      <c r="D18" s="430" t="s">
        <v>366</v>
      </c>
      <c r="E18" s="431" t="s">
        <v>366</v>
      </c>
      <c r="F18" s="432" t="s">
        <v>366</v>
      </c>
      <c r="G18" s="433"/>
      <c r="H18" s="431"/>
      <c r="I18" s="434"/>
      <c r="J18" s="426" t="s">
        <v>367</v>
      </c>
      <c r="K18" s="427"/>
    </row>
    <row r="19" spans="1:11" ht="13.5">
      <c r="A19" s="47">
        <v>14</v>
      </c>
      <c r="B19" s="437" t="s">
        <v>368</v>
      </c>
      <c r="C19" s="438" t="s">
        <v>956</v>
      </c>
      <c r="D19" s="430" t="s">
        <v>799</v>
      </c>
      <c r="E19" s="431" t="s">
        <v>799</v>
      </c>
      <c r="F19" s="432" t="s">
        <v>310</v>
      </c>
      <c r="G19" s="433" t="s">
        <v>799</v>
      </c>
      <c r="H19" s="431" t="s">
        <v>799</v>
      </c>
      <c r="I19" s="434" t="s">
        <v>310</v>
      </c>
      <c r="J19" s="426">
        <v>37.22</v>
      </c>
      <c r="K19" s="427">
        <v>5</v>
      </c>
    </row>
    <row r="20" spans="1:11" ht="13.5">
      <c r="A20" s="47">
        <v>15</v>
      </c>
      <c r="B20" s="428"/>
      <c r="C20" s="429"/>
      <c r="D20" s="430"/>
      <c r="E20" s="431"/>
      <c r="F20" s="432"/>
      <c r="G20" s="433"/>
      <c r="H20" s="431"/>
      <c r="I20" s="434"/>
      <c r="J20" s="426"/>
      <c r="K20" s="427"/>
    </row>
    <row r="21" spans="1:11" ht="13.5">
      <c r="A21" s="47">
        <v>16</v>
      </c>
      <c r="B21" s="428" t="s">
        <v>369</v>
      </c>
      <c r="C21" s="429" t="s">
        <v>932</v>
      </c>
      <c r="D21" s="430" t="s">
        <v>815</v>
      </c>
      <c r="E21" s="431" t="s">
        <v>816</v>
      </c>
      <c r="F21" s="432" t="s">
        <v>815</v>
      </c>
      <c r="G21" s="433"/>
      <c r="H21" s="431"/>
      <c r="I21" s="434"/>
      <c r="J21" s="439">
        <v>21.5</v>
      </c>
      <c r="K21" s="427"/>
    </row>
    <row r="22" spans="1:11" ht="13.5">
      <c r="A22" s="47">
        <v>17</v>
      </c>
      <c r="B22" s="428" t="s">
        <v>370</v>
      </c>
      <c r="C22" s="429" t="s">
        <v>1019</v>
      </c>
      <c r="D22" s="430" t="s">
        <v>815</v>
      </c>
      <c r="E22" s="431" t="s">
        <v>815</v>
      </c>
      <c r="F22" s="432" t="s">
        <v>347</v>
      </c>
      <c r="G22" s="433"/>
      <c r="H22" s="431"/>
      <c r="I22" s="434"/>
      <c r="J22" s="426">
        <v>23.07</v>
      </c>
      <c r="K22" s="427"/>
    </row>
    <row r="23" ht="13.5">
      <c r="B23"/>
    </row>
    <row r="24" ht="13.5">
      <c r="B24"/>
    </row>
    <row r="25" ht="13.5">
      <c r="B25"/>
    </row>
    <row r="26" ht="13.5">
      <c r="B26"/>
    </row>
    <row r="27" ht="15" customHeight="1">
      <c r="B27"/>
    </row>
    <row r="28" ht="13.5">
      <c r="B28"/>
    </row>
    <row r="29" ht="13.5">
      <c r="B29"/>
    </row>
    <row r="30" ht="13.5">
      <c r="B30"/>
    </row>
    <row r="31" ht="13.5">
      <c r="B31"/>
    </row>
    <row r="32" ht="13.5">
      <c r="B32"/>
    </row>
    <row r="33" ht="13.5">
      <c r="B33"/>
    </row>
    <row r="34" ht="13.5">
      <c r="B34"/>
    </row>
    <row r="35" ht="13.5">
      <c r="B35"/>
    </row>
    <row r="36" ht="13.5">
      <c r="B36"/>
    </row>
    <row r="37" ht="13.5">
      <c r="B37"/>
    </row>
    <row r="38" ht="13.5">
      <c r="B38"/>
    </row>
    <row r="42" ht="15.75" customHeight="1"/>
  </sheetData>
  <mergeCells count="2">
    <mergeCell ref="A1:K2"/>
    <mergeCell ref="A3:K3"/>
  </mergeCells>
  <printOptions/>
  <pageMargins left="0.75" right="0.75" top="1" bottom="1" header="0.512" footer="0.512"/>
  <pageSetup orientation="portrait" paperSize="1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7"/>
  <sheetViews>
    <sheetView workbookViewId="0" topLeftCell="A1">
      <selection activeCell="K7" sqref="K7"/>
    </sheetView>
  </sheetViews>
  <sheetFormatPr defaultColWidth="9.00390625" defaultRowHeight="13.5"/>
  <cols>
    <col min="1" max="1" width="15.75390625" style="0" customWidth="1"/>
    <col min="2" max="2" width="17.00390625" style="0" customWidth="1"/>
    <col min="7" max="7" width="14.25390625" style="0" customWidth="1"/>
    <col min="8" max="8" width="18.00390625" style="0" customWidth="1"/>
  </cols>
  <sheetData>
    <row r="1" spans="1:4" ht="13.5">
      <c r="A1" s="440" t="str">
        <f>'[3]基本データ'!$C$2</f>
        <v>第18回５府県交流小学生陸上大会</v>
      </c>
      <c r="B1" s="440"/>
      <c r="C1" s="440"/>
      <c r="D1" s="440"/>
    </row>
    <row r="2" spans="1:4" ht="13.5">
      <c r="A2" s="440"/>
      <c r="B2" s="440"/>
      <c r="C2" s="440"/>
      <c r="D2" s="440"/>
    </row>
    <row r="3" spans="1:4" ht="13.5">
      <c r="A3" s="440" t="str">
        <f>'[3]基本データ'!$C$4</f>
        <v>共通男子　８０ｍH</v>
      </c>
      <c r="B3" s="440"/>
      <c r="C3" s="440"/>
      <c r="D3" s="440"/>
    </row>
    <row r="4" spans="1:4" ht="13.5">
      <c r="A4" s="440"/>
      <c r="B4" s="440"/>
      <c r="C4" s="440"/>
      <c r="D4" s="440"/>
    </row>
    <row r="5" spans="1:10" ht="14.25" thickBot="1">
      <c r="A5" s="35"/>
      <c r="B5" s="75"/>
      <c r="C5" s="4"/>
      <c r="D5" s="4"/>
      <c r="F5" s="35" t="s">
        <v>961</v>
      </c>
      <c r="G5" s="35"/>
      <c r="H5" s="36"/>
      <c r="I5" s="35"/>
      <c r="J5" s="35"/>
    </row>
    <row r="6" spans="1:10" ht="14.25" thickBot="1">
      <c r="A6" s="76" t="s">
        <v>907</v>
      </c>
      <c r="B6" s="77" t="s">
        <v>1001</v>
      </c>
      <c r="C6" s="7" t="s">
        <v>909</v>
      </c>
      <c r="D6" s="8" t="s">
        <v>910</v>
      </c>
      <c r="F6" s="58" t="s">
        <v>962</v>
      </c>
      <c r="G6" s="7" t="s">
        <v>907</v>
      </c>
      <c r="H6" s="60" t="s">
        <v>1001</v>
      </c>
      <c r="I6" s="7" t="s">
        <v>909</v>
      </c>
      <c r="J6" s="61" t="s">
        <v>965</v>
      </c>
    </row>
    <row r="7" spans="1:10" ht="13.5">
      <c r="A7" s="78" t="s">
        <v>1002</v>
      </c>
      <c r="B7" s="79" t="s">
        <v>911</v>
      </c>
      <c r="C7" s="11">
        <v>12.89</v>
      </c>
      <c r="D7" s="12">
        <v>1</v>
      </c>
      <c r="F7" s="121">
        <v>1</v>
      </c>
      <c r="G7" s="122" t="s">
        <v>1008</v>
      </c>
      <c r="H7" s="123" t="s">
        <v>1009</v>
      </c>
      <c r="I7" s="45">
        <v>13.67</v>
      </c>
      <c r="J7" s="98">
        <v>6</v>
      </c>
    </row>
    <row r="8" spans="1:10" ht="13.5">
      <c r="A8" s="80" t="s">
        <v>1003</v>
      </c>
      <c r="B8" s="81" t="s">
        <v>944</v>
      </c>
      <c r="C8" s="19">
        <v>13.16</v>
      </c>
      <c r="D8" s="20">
        <v>2</v>
      </c>
      <c r="F8" s="47">
        <v>2</v>
      </c>
      <c r="G8" s="124" t="s">
        <v>1006</v>
      </c>
      <c r="H8" s="125" t="s">
        <v>911</v>
      </c>
      <c r="I8" s="50">
        <v>13.51</v>
      </c>
      <c r="J8" s="102">
        <v>5</v>
      </c>
    </row>
    <row r="9" spans="1:10" ht="13.5">
      <c r="A9" s="82" t="s">
        <v>1004</v>
      </c>
      <c r="B9" s="83" t="s">
        <v>926</v>
      </c>
      <c r="C9" s="19">
        <v>13.19</v>
      </c>
      <c r="D9" s="20">
        <v>3</v>
      </c>
      <c r="F9" s="47">
        <v>3</v>
      </c>
      <c r="G9" s="124" t="s">
        <v>1004</v>
      </c>
      <c r="H9" s="125" t="s">
        <v>926</v>
      </c>
      <c r="I9" s="50">
        <v>13.26</v>
      </c>
      <c r="J9" s="102">
        <v>3</v>
      </c>
    </row>
    <row r="10" spans="1:10" ht="13.5">
      <c r="A10" s="82" t="s">
        <v>1005</v>
      </c>
      <c r="B10" s="83" t="s">
        <v>950</v>
      </c>
      <c r="C10" s="19">
        <v>13.37</v>
      </c>
      <c r="D10" s="20">
        <v>4</v>
      </c>
      <c r="F10" s="47">
        <v>4</v>
      </c>
      <c r="G10" s="124" t="s">
        <v>1002</v>
      </c>
      <c r="H10" s="125" t="s">
        <v>911</v>
      </c>
      <c r="I10" s="50">
        <v>12.9</v>
      </c>
      <c r="J10" s="102">
        <v>1</v>
      </c>
    </row>
    <row r="11" spans="1:10" ht="13.5">
      <c r="A11" s="82" t="s">
        <v>1006</v>
      </c>
      <c r="B11" s="84" t="s">
        <v>911</v>
      </c>
      <c r="C11" s="19">
        <v>13.38</v>
      </c>
      <c r="D11" s="20">
        <v>5</v>
      </c>
      <c r="F11" s="47">
        <v>5</v>
      </c>
      <c r="G11" s="126" t="s">
        <v>1003</v>
      </c>
      <c r="H11" s="125" t="s">
        <v>944</v>
      </c>
      <c r="I11" s="50">
        <v>13.29</v>
      </c>
      <c r="J11" s="102">
        <v>4</v>
      </c>
    </row>
    <row r="12" spans="1:10" ht="13.5">
      <c r="A12" s="82" t="s">
        <v>1007</v>
      </c>
      <c r="B12" s="83" t="s">
        <v>911</v>
      </c>
      <c r="C12" s="19">
        <v>13.44</v>
      </c>
      <c r="D12" s="20">
        <v>6</v>
      </c>
      <c r="F12" s="47">
        <v>6</v>
      </c>
      <c r="G12" s="124" t="s">
        <v>1005</v>
      </c>
      <c r="H12" s="125" t="s">
        <v>950</v>
      </c>
      <c r="I12" s="50">
        <v>13.7</v>
      </c>
      <c r="J12" s="102">
        <v>7</v>
      </c>
    </row>
    <row r="13" spans="1:10" ht="13.5">
      <c r="A13" s="85" t="s">
        <v>1008</v>
      </c>
      <c r="B13" s="83" t="s">
        <v>1009</v>
      </c>
      <c r="C13" s="19">
        <v>13.54</v>
      </c>
      <c r="D13" s="20">
        <v>7</v>
      </c>
      <c r="F13" s="47">
        <v>7</v>
      </c>
      <c r="G13" s="124" t="s">
        <v>1007</v>
      </c>
      <c r="H13" s="125" t="s">
        <v>911</v>
      </c>
      <c r="I13" s="50">
        <v>13.26</v>
      </c>
      <c r="J13" s="102">
        <v>2</v>
      </c>
    </row>
    <row r="14" spans="1:10" ht="13.5">
      <c r="A14" s="82" t="s">
        <v>1010</v>
      </c>
      <c r="B14" s="83" t="s">
        <v>929</v>
      </c>
      <c r="C14" s="19">
        <v>13.84</v>
      </c>
      <c r="D14" s="20">
        <v>8</v>
      </c>
      <c r="F14" s="47">
        <v>8</v>
      </c>
      <c r="G14" s="124" t="s">
        <v>1010</v>
      </c>
      <c r="H14" s="125" t="s">
        <v>929</v>
      </c>
      <c r="I14" s="50">
        <v>13.78</v>
      </c>
      <c r="J14" s="102">
        <v>8</v>
      </c>
    </row>
    <row r="15" spans="1:10" ht="14.25" thickBot="1">
      <c r="A15" s="86" t="s">
        <v>1011</v>
      </c>
      <c r="B15" s="87" t="s">
        <v>924</v>
      </c>
      <c r="C15" s="15">
        <v>13.9</v>
      </c>
      <c r="D15" s="16">
        <v>9</v>
      </c>
      <c r="F15" s="53"/>
      <c r="G15" s="110"/>
      <c r="H15" s="127"/>
      <c r="I15" s="56"/>
      <c r="J15" s="57" t="s">
        <v>952</v>
      </c>
    </row>
    <row r="16" spans="1:10" ht="14.25" thickBot="1">
      <c r="A16" s="82" t="s">
        <v>1012</v>
      </c>
      <c r="B16" s="84" t="s">
        <v>924</v>
      </c>
      <c r="C16" s="19">
        <v>13.96</v>
      </c>
      <c r="D16" s="20">
        <v>10</v>
      </c>
      <c r="F16" s="35" t="s">
        <v>966</v>
      </c>
      <c r="G16" s="35"/>
      <c r="H16" s="36"/>
      <c r="I16" s="35"/>
      <c r="J16" s="35"/>
    </row>
    <row r="17" spans="1:10" ht="14.25" thickBot="1">
      <c r="A17" s="82" t="s">
        <v>1013</v>
      </c>
      <c r="B17" s="83" t="s">
        <v>924</v>
      </c>
      <c r="C17" s="19">
        <v>14.1</v>
      </c>
      <c r="D17" s="20">
        <v>11</v>
      </c>
      <c r="F17" s="58" t="s">
        <v>962</v>
      </c>
      <c r="G17" s="40" t="s">
        <v>907</v>
      </c>
      <c r="H17" s="38" t="s">
        <v>1001</v>
      </c>
      <c r="I17" s="40" t="s">
        <v>909</v>
      </c>
      <c r="J17" s="41" t="s">
        <v>964</v>
      </c>
    </row>
    <row r="18" spans="1:10" ht="13.5">
      <c r="A18" s="82" t="s">
        <v>1014</v>
      </c>
      <c r="B18" s="83" t="s">
        <v>923</v>
      </c>
      <c r="C18" s="19">
        <v>14.11</v>
      </c>
      <c r="D18" s="20">
        <v>12</v>
      </c>
      <c r="F18" s="42">
        <v>1</v>
      </c>
      <c r="G18" s="122" t="s">
        <v>1017</v>
      </c>
      <c r="H18" s="123" t="s">
        <v>911</v>
      </c>
      <c r="I18" s="45">
        <v>14.78</v>
      </c>
      <c r="J18" s="46">
        <v>6</v>
      </c>
    </row>
    <row r="19" spans="1:10" ht="13.5">
      <c r="A19" s="82" t="s">
        <v>1015</v>
      </c>
      <c r="B19" s="83" t="s">
        <v>915</v>
      </c>
      <c r="C19" s="19">
        <v>14.24</v>
      </c>
      <c r="D19" s="20">
        <v>13</v>
      </c>
      <c r="F19" s="47">
        <v>2</v>
      </c>
      <c r="G19" s="124" t="s">
        <v>1015</v>
      </c>
      <c r="H19" s="125" t="s">
        <v>915</v>
      </c>
      <c r="I19" s="50">
        <v>14.75</v>
      </c>
      <c r="J19" s="51">
        <v>5</v>
      </c>
    </row>
    <row r="20" spans="1:10" ht="13.5">
      <c r="A20" s="80" t="s">
        <v>1016</v>
      </c>
      <c r="B20" s="81" t="s">
        <v>937</v>
      </c>
      <c r="C20" s="19">
        <v>14.26</v>
      </c>
      <c r="D20" s="20">
        <v>14</v>
      </c>
      <c r="F20" s="47">
        <v>3</v>
      </c>
      <c r="G20" s="124" t="s">
        <v>1013</v>
      </c>
      <c r="H20" s="125" t="s">
        <v>924</v>
      </c>
      <c r="I20" s="50">
        <v>15.1</v>
      </c>
      <c r="J20" s="51">
        <v>8</v>
      </c>
    </row>
    <row r="21" spans="1:10" ht="13.5">
      <c r="A21" s="82" t="s">
        <v>1017</v>
      </c>
      <c r="B21" s="83" t="s">
        <v>911</v>
      </c>
      <c r="C21" s="19">
        <v>14.41</v>
      </c>
      <c r="D21" s="20">
        <v>15</v>
      </c>
      <c r="F21" s="47">
        <v>4</v>
      </c>
      <c r="G21" s="124" t="s">
        <v>1011</v>
      </c>
      <c r="H21" s="125" t="s">
        <v>924</v>
      </c>
      <c r="I21" s="50">
        <v>13.64</v>
      </c>
      <c r="J21" s="51">
        <v>1</v>
      </c>
    </row>
    <row r="22" spans="1:10" ht="13.5">
      <c r="A22" s="82" t="s">
        <v>1018</v>
      </c>
      <c r="B22" s="83" t="s">
        <v>1019</v>
      </c>
      <c r="C22" s="19">
        <v>15.01</v>
      </c>
      <c r="D22" s="20">
        <v>16</v>
      </c>
      <c r="F22" s="47">
        <v>5</v>
      </c>
      <c r="G22" s="124" t="s">
        <v>1012</v>
      </c>
      <c r="H22" s="125" t="s">
        <v>924</v>
      </c>
      <c r="I22" s="50">
        <v>14.05</v>
      </c>
      <c r="J22" s="51">
        <v>3</v>
      </c>
    </row>
    <row r="23" spans="1:10" ht="13.5">
      <c r="A23" s="82" t="s">
        <v>1020</v>
      </c>
      <c r="B23" s="83" t="s">
        <v>919</v>
      </c>
      <c r="C23" s="19">
        <v>16.09</v>
      </c>
      <c r="D23" s="20">
        <v>17</v>
      </c>
      <c r="F23" s="47">
        <v>6</v>
      </c>
      <c r="G23" s="124" t="s">
        <v>1014</v>
      </c>
      <c r="H23" s="125" t="s">
        <v>923</v>
      </c>
      <c r="I23" s="50">
        <v>14.29</v>
      </c>
      <c r="J23" s="51">
        <v>4</v>
      </c>
    </row>
    <row r="24" spans="1:10" ht="13.5">
      <c r="A24" s="80" t="s">
        <v>1021</v>
      </c>
      <c r="B24" s="81" t="s">
        <v>950</v>
      </c>
      <c r="C24" s="19">
        <v>16.21</v>
      </c>
      <c r="D24" s="20">
        <v>18</v>
      </c>
      <c r="F24" s="47">
        <v>7</v>
      </c>
      <c r="G24" s="124" t="s">
        <v>1016</v>
      </c>
      <c r="H24" s="125" t="s">
        <v>937</v>
      </c>
      <c r="I24" s="50">
        <v>14</v>
      </c>
      <c r="J24" s="51">
        <v>2</v>
      </c>
    </row>
    <row r="25" spans="1:10" ht="13.5">
      <c r="A25" s="82" t="s">
        <v>1022</v>
      </c>
      <c r="B25" s="83" t="s">
        <v>919</v>
      </c>
      <c r="C25" s="19">
        <v>18.39</v>
      </c>
      <c r="D25" s="20">
        <v>19</v>
      </c>
      <c r="F25" s="47">
        <v>8</v>
      </c>
      <c r="G25" s="124" t="s">
        <v>1018</v>
      </c>
      <c r="H25" s="125" t="s">
        <v>1019</v>
      </c>
      <c r="I25" s="50">
        <v>14.84</v>
      </c>
      <c r="J25" s="51">
        <v>7</v>
      </c>
    </row>
    <row r="26" spans="1:10" ht="14.25" thickBot="1">
      <c r="A26" s="82" t="s">
        <v>1023</v>
      </c>
      <c r="B26" s="83" t="s">
        <v>927</v>
      </c>
      <c r="C26" s="19">
        <v>18.85</v>
      </c>
      <c r="D26" s="20">
        <v>20</v>
      </c>
      <c r="F26" s="63"/>
      <c r="G26" s="110"/>
      <c r="H26" s="127"/>
      <c r="I26" s="56"/>
      <c r="J26" s="57">
        <f>IF(I26="","",RANK(I26,$T$18:$T$26,1))</f>
      </c>
    </row>
    <row r="27" spans="1:4" ht="13.5">
      <c r="A27" s="80" t="s">
        <v>1024</v>
      </c>
      <c r="B27" s="88" t="s">
        <v>950</v>
      </c>
      <c r="C27" s="19">
        <v>19.35</v>
      </c>
      <c r="D27" s="20">
        <v>21</v>
      </c>
    </row>
  </sheetData>
  <mergeCells count="2">
    <mergeCell ref="A1:D2"/>
    <mergeCell ref="A3:D4"/>
  </mergeCells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0"/>
  <sheetViews>
    <sheetView workbookViewId="0" topLeftCell="A3">
      <selection activeCell="F29" sqref="F29"/>
    </sheetView>
  </sheetViews>
  <sheetFormatPr defaultColWidth="9.00390625" defaultRowHeight="13.5"/>
  <cols>
    <col min="1" max="1" width="17.25390625" style="0" customWidth="1"/>
    <col min="2" max="2" width="16.25390625" style="0" customWidth="1"/>
    <col min="4" max="4" width="9.625" style="0" customWidth="1"/>
    <col min="6" max="6" width="7.625" style="0" customWidth="1"/>
    <col min="7" max="7" width="14.50390625" style="0" customWidth="1"/>
    <col min="8" max="8" width="13.125" style="0" customWidth="1"/>
  </cols>
  <sheetData>
    <row r="1" spans="1:4" ht="13.5">
      <c r="A1" s="440" t="str">
        <f>'[4]基本データ'!$C$2</f>
        <v>第18回５府県交流小学生陸上大会</v>
      </c>
      <c r="B1" s="440"/>
      <c r="C1" s="440"/>
      <c r="D1" s="440"/>
    </row>
    <row r="2" spans="1:4" ht="13.5">
      <c r="A2" s="440"/>
      <c r="B2" s="440"/>
      <c r="C2" s="440"/>
      <c r="D2" s="440"/>
    </row>
    <row r="3" spans="1:4" ht="13.5">
      <c r="A3" s="440" t="str">
        <f>'[4]基本データ'!$C$4</f>
        <v>共通　女子　８０ｍＨ</v>
      </c>
      <c r="B3" s="440"/>
      <c r="C3" s="440"/>
      <c r="D3" s="440"/>
    </row>
    <row r="4" spans="1:4" ht="13.5">
      <c r="A4" s="440"/>
      <c r="B4" s="440"/>
      <c r="C4" s="440"/>
      <c r="D4" s="440"/>
    </row>
    <row r="5" spans="1:6" ht="14.25" thickBot="1">
      <c r="A5" s="4"/>
      <c r="B5" s="4"/>
      <c r="C5" s="4"/>
      <c r="D5" s="4"/>
      <c r="F5" s="35" t="s">
        <v>961</v>
      </c>
    </row>
    <row r="6" spans="1:10" ht="14.25" thickBot="1">
      <c r="A6" s="76" t="s">
        <v>907</v>
      </c>
      <c r="B6" s="59" t="s">
        <v>1001</v>
      </c>
      <c r="C6" s="7" t="s">
        <v>909</v>
      </c>
      <c r="D6" s="8" t="s">
        <v>910</v>
      </c>
      <c r="F6" s="58" t="s">
        <v>1060</v>
      </c>
      <c r="G6" s="120" t="s">
        <v>907</v>
      </c>
      <c r="H6" s="7" t="s">
        <v>1001</v>
      </c>
      <c r="I6" s="7" t="s">
        <v>909</v>
      </c>
      <c r="J6" s="61" t="s">
        <v>965</v>
      </c>
    </row>
    <row r="7" spans="1:10" ht="13.5">
      <c r="A7" s="78" t="s">
        <v>1025</v>
      </c>
      <c r="B7" s="89" t="s">
        <v>1026</v>
      </c>
      <c r="C7" s="11">
        <v>12.92</v>
      </c>
      <c r="D7" s="12">
        <v>1</v>
      </c>
      <c r="F7" s="121">
        <v>1</v>
      </c>
      <c r="G7" s="95" t="s">
        <v>1035</v>
      </c>
      <c r="H7" s="96" t="s">
        <v>1028</v>
      </c>
      <c r="I7" s="97">
        <v>14.28</v>
      </c>
      <c r="J7" s="98">
        <v>6</v>
      </c>
    </row>
    <row r="8" spans="1:10" ht="13.5">
      <c r="A8" s="80" t="s">
        <v>1027</v>
      </c>
      <c r="B8" s="90" t="s">
        <v>1028</v>
      </c>
      <c r="C8" s="19">
        <v>13.02</v>
      </c>
      <c r="D8" s="20">
        <v>2</v>
      </c>
      <c r="F8" s="47">
        <v>2</v>
      </c>
      <c r="G8" s="99" t="s">
        <v>1031</v>
      </c>
      <c r="H8" s="100" t="s">
        <v>1032</v>
      </c>
      <c r="I8" s="101">
        <v>13.75</v>
      </c>
      <c r="J8" s="102">
        <v>5</v>
      </c>
    </row>
    <row r="9" spans="1:10" ht="13.5">
      <c r="A9" s="82" t="s">
        <v>1029</v>
      </c>
      <c r="B9" s="91" t="s">
        <v>920</v>
      </c>
      <c r="C9" s="19">
        <v>13.46</v>
      </c>
      <c r="D9" s="20">
        <v>3</v>
      </c>
      <c r="F9" s="47">
        <v>3</v>
      </c>
      <c r="G9" s="103" t="s">
        <v>1029</v>
      </c>
      <c r="H9" s="104" t="s">
        <v>920</v>
      </c>
      <c r="I9" s="105">
        <v>13.34</v>
      </c>
      <c r="J9" s="102">
        <v>3</v>
      </c>
    </row>
    <row r="10" spans="1:10" ht="12.75" customHeight="1">
      <c r="A10" s="82" t="s">
        <v>1030</v>
      </c>
      <c r="B10" s="91" t="s">
        <v>924</v>
      </c>
      <c r="C10" s="19">
        <v>13.73</v>
      </c>
      <c r="D10" s="20">
        <v>4</v>
      </c>
      <c r="F10" s="47">
        <v>4</v>
      </c>
      <c r="G10" s="106" t="s">
        <v>1025</v>
      </c>
      <c r="H10" s="107" t="s">
        <v>1026</v>
      </c>
      <c r="I10" s="101">
        <v>13.14</v>
      </c>
      <c r="J10" s="102">
        <v>2</v>
      </c>
    </row>
    <row r="11" spans="1:10" ht="15.75" customHeight="1">
      <c r="A11" s="82" t="s">
        <v>1031</v>
      </c>
      <c r="B11" s="92" t="s">
        <v>1032</v>
      </c>
      <c r="C11" s="19">
        <v>13.8</v>
      </c>
      <c r="D11" s="20">
        <v>5</v>
      </c>
      <c r="F11" s="47">
        <v>5</v>
      </c>
      <c r="G11" s="108" t="s">
        <v>1027</v>
      </c>
      <c r="H11" s="107" t="s">
        <v>1028</v>
      </c>
      <c r="I11" s="101">
        <v>12.9</v>
      </c>
      <c r="J11" s="102">
        <v>1</v>
      </c>
    </row>
    <row r="12" spans="1:10" ht="13.5">
      <c r="A12" s="82" t="s">
        <v>1033</v>
      </c>
      <c r="B12" s="91" t="s">
        <v>1034</v>
      </c>
      <c r="C12" s="19">
        <v>13.98</v>
      </c>
      <c r="D12" s="20">
        <v>6</v>
      </c>
      <c r="F12" s="47">
        <v>6</v>
      </c>
      <c r="G12" s="108" t="s">
        <v>1030</v>
      </c>
      <c r="H12" s="107" t="s">
        <v>924</v>
      </c>
      <c r="I12" s="101">
        <v>20</v>
      </c>
      <c r="J12" s="102">
        <v>8</v>
      </c>
    </row>
    <row r="13" spans="1:10" ht="13.5">
      <c r="A13" s="85" t="s">
        <v>1035</v>
      </c>
      <c r="B13" s="91" t="s">
        <v>1028</v>
      </c>
      <c r="C13" s="19">
        <v>14.16</v>
      </c>
      <c r="D13" s="20">
        <v>7</v>
      </c>
      <c r="F13" s="47">
        <v>7</v>
      </c>
      <c r="G13" s="108" t="s">
        <v>1033</v>
      </c>
      <c r="H13" s="109" t="s">
        <v>1034</v>
      </c>
      <c r="I13" s="101">
        <v>13.67</v>
      </c>
      <c r="J13" s="102">
        <v>4</v>
      </c>
    </row>
    <row r="14" spans="1:10" ht="13.5">
      <c r="A14" s="82" t="s">
        <v>1036</v>
      </c>
      <c r="B14" s="91" t="s">
        <v>1037</v>
      </c>
      <c r="C14" s="19">
        <v>14.43</v>
      </c>
      <c r="D14" s="20">
        <v>8</v>
      </c>
      <c r="F14" s="47">
        <v>8</v>
      </c>
      <c r="G14" s="99" t="s">
        <v>1036</v>
      </c>
      <c r="H14" s="100" t="s">
        <v>1037</v>
      </c>
      <c r="I14" s="101">
        <v>14.43</v>
      </c>
      <c r="J14" s="102">
        <v>7</v>
      </c>
    </row>
    <row r="15" spans="1:10" ht="14.25" thickBot="1">
      <c r="A15" s="86" t="s">
        <v>1038</v>
      </c>
      <c r="B15" s="93" t="s">
        <v>1039</v>
      </c>
      <c r="C15" s="15">
        <v>14.44</v>
      </c>
      <c r="D15" s="16">
        <v>9</v>
      </c>
      <c r="F15" s="53">
        <v>9</v>
      </c>
      <c r="G15" s="110"/>
      <c r="H15" s="55"/>
      <c r="I15" s="56"/>
      <c r="J15" s="57">
        <f>IF(I15="","",RANK(I15,$U$7:$U$15,1))</f>
      </c>
    </row>
    <row r="16" spans="1:10" ht="15.75" customHeight="1" thickBot="1">
      <c r="A16" s="82" t="s">
        <v>1040</v>
      </c>
      <c r="B16" s="92" t="s">
        <v>1032</v>
      </c>
      <c r="C16" s="19">
        <v>14.54</v>
      </c>
      <c r="D16" s="20">
        <v>10</v>
      </c>
      <c r="F16" s="35" t="s">
        <v>966</v>
      </c>
      <c r="G16" s="35"/>
      <c r="H16" s="35"/>
      <c r="I16" s="35"/>
      <c r="J16" s="35"/>
    </row>
    <row r="17" spans="1:10" ht="14.25" thickBot="1">
      <c r="A17" s="82" t="s">
        <v>1041</v>
      </c>
      <c r="B17" s="91" t="s">
        <v>1042</v>
      </c>
      <c r="C17" s="19">
        <v>14.65</v>
      </c>
      <c r="D17" s="20">
        <v>11</v>
      </c>
      <c r="F17" s="58" t="s">
        <v>1060</v>
      </c>
      <c r="G17" s="120" t="s">
        <v>907</v>
      </c>
      <c r="H17" s="7" t="s">
        <v>1001</v>
      </c>
      <c r="I17" s="7" t="s">
        <v>909</v>
      </c>
      <c r="J17" s="61" t="s">
        <v>965</v>
      </c>
    </row>
    <row r="18" spans="1:10" ht="13.5">
      <c r="A18" s="82" t="s">
        <v>1043</v>
      </c>
      <c r="B18" s="91" t="s">
        <v>1019</v>
      </c>
      <c r="C18" s="19">
        <v>14.66</v>
      </c>
      <c r="D18" s="20">
        <v>12</v>
      </c>
      <c r="F18" s="42">
        <v>1</v>
      </c>
      <c r="G18" s="95" t="s">
        <v>1047</v>
      </c>
      <c r="H18" s="96" t="s">
        <v>1028</v>
      </c>
      <c r="I18" s="111">
        <v>14.73</v>
      </c>
      <c r="J18" s="46">
        <v>6</v>
      </c>
    </row>
    <row r="19" spans="1:10" ht="13.5">
      <c r="A19" s="82" t="s">
        <v>1044</v>
      </c>
      <c r="B19" s="91" t="s">
        <v>1045</v>
      </c>
      <c r="C19" s="19">
        <v>14.78</v>
      </c>
      <c r="D19" s="20">
        <v>13</v>
      </c>
      <c r="F19" s="47">
        <v>2</v>
      </c>
      <c r="G19" s="108" t="s">
        <v>1044</v>
      </c>
      <c r="H19" s="107" t="s">
        <v>1045</v>
      </c>
      <c r="I19" s="112">
        <v>14.68</v>
      </c>
      <c r="J19" s="51">
        <v>5</v>
      </c>
    </row>
    <row r="20" spans="1:10" ht="13.5">
      <c r="A20" s="80" t="s">
        <v>1046</v>
      </c>
      <c r="B20" s="90" t="s">
        <v>1045</v>
      </c>
      <c r="C20" s="19">
        <v>14.8</v>
      </c>
      <c r="D20" s="20">
        <v>14</v>
      </c>
      <c r="F20" s="47">
        <v>3</v>
      </c>
      <c r="G20" s="108" t="s">
        <v>1041</v>
      </c>
      <c r="H20" s="107" t="s">
        <v>1042</v>
      </c>
      <c r="I20" s="112">
        <v>14.94</v>
      </c>
      <c r="J20" s="51">
        <v>7</v>
      </c>
    </row>
    <row r="21" spans="1:10" ht="13.5">
      <c r="A21" s="82" t="s">
        <v>1047</v>
      </c>
      <c r="B21" s="91" t="s">
        <v>1028</v>
      </c>
      <c r="C21" s="19">
        <v>15.07</v>
      </c>
      <c r="D21" s="20">
        <v>15</v>
      </c>
      <c r="F21" s="47">
        <v>4</v>
      </c>
      <c r="G21" s="113" t="s">
        <v>1038</v>
      </c>
      <c r="H21" s="107" t="s">
        <v>1039</v>
      </c>
      <c r="I21" s="112">
        <v>14.32</v>
      </c>
      <c r="J21" s="51">
        <v>2</v>
      </c>
    </row>
    <row r="22" spans="1:10" ht="13.5">
      <c r="A22" s="82" t="s">
        <v>1048</v>
      </c>
      <c r="B22" s="91" t="s">
        <v>1045</v>
      </c>
      <c r="C22" s="19">
        <v>15.36</v>
      </c>
      <c r="D22" s="20">
        <v>16</v>
      </c>
      <c r="F22" s="47">
        <v>5</v>
      </c>
      <c r="G22" s="114" t="s">
        <v>1040</v>
      </c>
      <c r="H22" s="115" t="s">
        <v>1032</v>
      </c>
      <c r="I22" s="112">
        <v>14.32</v>
      </c>
      <c r="J22" s="51">
        <v>1</v>
      </c>
    </row>
    <row r="23" spans="1:10" ht="13.5">
      <c r="A23" s="82" t="s">
        <v>1049</v>
      </c>
      <c r="B23" s="91" t="s">
        <v>1026</v>
      </c>
      <c r="C23" s="19">
        <v>15.55</v>
      </c>
      <c r="D23" s="20">
        <v>17</v>
      </c>
      <c r="F23" s="47">
        <v>6</v>
      </c>
      <c r="G23" s="108" t="s">
        <v>1043</v>
      </c>
      <c r="H23" s="107" t="s">
        <v>1019</v>
      </c>
      <c r="I23" s="112">
        <v>14.65</v>
      </c>
      <c r="J23" s="51">
        <v>4</v>
      </c>
    </row>
    <row r="24" spans="1:10" ht="13.5">
      <c r="A24" s="80" t="s">
        <v>1050</v>
      </c>
      <c r="B24" s="90" t="s">
        <v>1028</v>
      </c>
      <c r="C24" s="19">
        <v>15.78</v>
      </c>
      <c r="D24" s="20">
        <v>18</v>
      </c>
      <c r="F24" s="47">
        <v>7</v>
      </c>
      <c r="G24" s="116" t="s">
        <v>1046</v>
      </c>
      <c r="H24" s="109" t="s">
        <v>1045</v>
      </c>
      <c r="I24" s="112">
        <v>14.57</v>
      </c>
      <c r="J24" s="51">
        <v>3</v>
      </c>
    </row>
    <row r="25" spans="1:10" ht="13.5">
      <c r="A25" s="82" t="s">
        <v>1051</v>
      </c>
      <c r="B25" s="91" t="s">
        <v>1052</v>
      </c>
      <c r="C25" s="19">
        <v>17.3</v>
      </c>
      <c r="D25" s="20">
        <v>19</v>
      </c>
      <c r="F25" s="47">
        <v>8</v>
      </c>
      <c r="G25" s="117" t="s">
        <v>1048</v>
      </c>
      <c r="H25" s="109" t="s">
        <v>1045</v>
      </c>
      <c r="I25" s="112">
        <v>15.12</v>
      </c>
      <c r="J25" s="51">
        <v>8</v>
      </c>
    </row>
    <row r="26" spans="1:10" ht="14.25" thickBot="1">
      <c r="A26" s="82" t="s">
        <v>1053</v>
      </c>
      <c r="B26" s="91" t="s">
        <v>1054</v>
      </c>
      <c r="C26" s="19">
        <v>18.41</v>
      </c>
      <c r="D26" s="20">
        <v>20</v>
      </c>
      <c r="F26" s="63">
        <v>9</v>
      </c>
      <c r="G26" s="110"/>
      <c r="H26" s="55"/>
      <c r="I26" s="118"/>
      <c r="J26" s="119">
        <f>IF(I26="","",RANK(I26,$U$18:$U$26,1))</f>
      </c>
    </row>
    <row r="27" spans="1:4" ht="15" customHeight="1">
      <c r="A27" s="80" t="s">
        <v>1055</v>
      </c>
      <c r="B27" s="94" t="s">
        <v>1054</v>
      </c>
      <c r="C27" s="19">
        <v>18.58</v>
      </c>
      <c r="D27" s="20">
        <v>21</v>
      </c>
    </row>
    <row r="28" spans="1:4" ht="13.5">
      <c r="A28" s="80" t="s">
        <v>1056</v>
      </c>
      <c r="B28" s="90" t="s">
        <v>1057</v>
      </c>
      <c r="C28" s="19">
        <v>18.68</v>
      </c>
      <c r="D28" s="20">
        <v>22</v>
      </c>
    </row>
    <row r="29" spans="1:4" ht="13.5">
      <c r="A29" s="82" t="s">
        <v>1058</v>
      </c>
      <c r="B29" s="91" t="s">
        <v>1045</v>
      </c>
      <c r="C29" s="19">
        <v>19.4</v>
      </c>
      <c r="D29" s="20">
        <v>23</v>
      </c>
    </row>
    <row r="30" spans="1:4" ht="13.5">
      <c r="A30" s="82" t="s">
        <v>1059</v>
      </c>
      <c r="B30" s="91" t="s">
        <v>1037</v>
      </c>
      <c r="C30" s="19">
        <v>19.95</v>
      </c>
      <c r="D30" s="20">
        <v>24</v>
      </c>
    </row>
  </sheetData>
  <mergeCells count="2">
    <mergeCell ref="A1:D2"/>
    <mergeCell ref="A3:D4"/>
  </mergeCells>
  <conditionalFormatting sqref="G10">
    <cfRule type="expression" priority="1" dxfId="0" stopIfTrue="1">
      <formula>'[4]基本データ'!#REF!="女"</formula>
    </cfRule>
  </conditionalFormatting>
  <conditionalFormatting sqref="G25">
    <cfRule type="expression" priority="2" dxfId="0" stopIfTrue="1">
      <formula>'[4]基本データ'!#REF!="女"</formula>
    </cfRule>
  </conditionalFormatting>
  <dataValidations count="1">
    <dataValidation allowBlank="1" showInputMessage="1" promptTitle="氏名の入力" prompt="姓と名の間は全角スペースを入力してください&#10;例：　高橋　尚子" imeMode="hiragana" sqref="G10 G25"/>
  </dataValidations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60"/>
  <sheetViews>
    <sheetView workbookViewId="0" topLeftCell="A1">
      <selection activeCell="Q19" sqref="Q19"/>
    </sheetView>
  </sheetViews>
  <sheetFormatPr defaultColWidth="9.00390625" defaultRowHeight="13.5"/>
  <cols>
    <col min="1" max="1" width="17.25390625" style="0" customWidth="1"/>
    <col min="2" max="2" width="17.875" style="0" customWidth="1"/>
    <col min="4" max="4" width="9.375" style="0" customWidth="1"/>
    <col min="5" max="5" width="4.50390625" style="0" customWidth="1"/>
    <col min="6" max="6" width="18.25390625" style="0" customWidth="1"/>
    <col min="7" max="7" width="16.875" style="0" customWidth="1"/>
    <col min="8" max="8" width="13.125" style="0" customWidth="1"/>
    <col min="12" max="12" width="16.125" style="0" customWidth="1"/>
    <col min="13" max="13" width="16.25390625" style="151" customWidth="1"/>
  </cols>
  <sheetData>
    <row r="1" spans="1:9" ht="13.5" customHeight="1">
      <c r="A1" s="440" t="str">
        <f>'[5]基本データ'!$C$2</f>
        <v>第18回５府県交流小学生陸上大会</v>
      </c>
      <c r="B1" s="440"/>
      <c r="C1" s="440"/>
      <c r="D1" s="440"/>
      <c r="E1" s="130"/>
      <c r="F1" s="130"/>
      <c r="G1" s="131"/>
      <c r="H1" s="130"/>
      <c r="I1" s="130"/>
    </row>
    <row r="2" spans="1:9" ht="13.5" customHeight="1">
      <c r="A2" s="440"/>
      <c r="B2" s="440"/>
      <c r="C2" s="440"/>
      <c r="D2" s="440"/>
      <c r="E2" s="130"/>
      <c r="F2" s="130"/>
      <c r="G2" s="131"/>
      <c r="H2" s="130"/>
      <c r="I2" s="130"/>
    </row>
    <row r="3" spans="1:9" ht="13.5" customHeight="1">
      <c r="A3" s="440" t="str">
        <f>'[5]基本データ'!$C$4</f>
        <v>6年　男子　１００ｍ</v>
      </c>
      <c r="B3" s="440"/>
      <c r="C3" s="440"/>
      <c r="D3" s="440"/>
      <c r="E3" s="130"/>
      <c r="F3" s="130"/>
      <c r="G3" s="131"/>
      <c r="H3" s="130"/>
      <c r="I3" s="130"/>
    </row>
    <row r="4" spans="1:9" ht="13.5" customHeight="1">
      <c r="A4" s="440"/>
      <c r="B4" s="440"/>
      <c r="C4" s="440"/>
      <c r="D4" s="440"/>
      <c r="E4" s="130"/>
      <c r="F4" s="130"/>
      <c r="G4" s="131"/>
      <c r="H4" s="130"/>
      <c r="I4" s="130"/>
    </row>
    <row r="5" spans="1:15" ht="14.25" thickBot="1">
      <c r="A5" s="4"/>
      <c r="B5" s="3"/>
      <c r="C5" s="4"/>
      <c r="D5" s="4"/>
      <c r="E5" s="4"/>
      <c r="F5" s="4"/>
      <c r="G5" s="3"/>
      <c r="H5" s="4"/>
      <c r="I5" s="4"/>
      <c r="K5" s="35" t="s">
        <v>961</v>
      </c>
      <c r="L5" s="75"/>
      <c r="M5" s="141"/>
      <c r="N5" s="35"/>
      <c r="O5" s="35"/>
    </row>
    <row r="6" spans="1:15" ht="14.25" thickBot="1">
      <c r="A6" s="76" t="s">
        <v>907</v>
      </c>
      <c r="B6" s="77" t="s">
        <v>1001</v>
      </c>
      <c r="C6" s="7" t="s">
        <v>909</v>
      </c>
      <c r="D6" s="8" t="s">
        <v>910</v>
      </c>
      <c r="E6" s="4"/>
      <c r="F6" s="76" t="s">
        <v>907</v>
      </c>
      <c r="G6" s="77" t="s">
        <v>1001</v>
      </c>
      <c r="H6" s="7" t="s">
        <v>909</v>
      </c>
      <c r="I6" s="8" t="s">
        <v>910</v>
      </c>
      <c r="K6" s="58" t="s">
        <v>1060</v>
      </c>
      <c r="L6" s="142" t="s">
        <v>907</v>
      </c>
      <c r="M6" s="143" t="s">
        <v>1001</v>
      </c>
      <c r="N6" s="7" t="s">
        <v>909</v>
      </c>
      <c r="O6" s="61" t="s">
        <v>965</v>
      </c>
    </row>
    <row r="7" spans="1:15" ht="13.5">
      <c r="A7" s="78" t="s">
        <v>1063</v>
      </c>
      <c r="B7" s="79" t="s">
        <v>911</v>
      </c>
      <c r="C7" s="11">
        <v>12.22</v>
      </c>
      <c r="D7" s="12">
        <v>1</v>
      </c>
      <c r="E7" s="4"/>
      <c r="F7" s="132" t="s">
        <v>1064</v>
      </c>
      <c r="G7" s="133" t="s">
        <v>942</v>
      </c>
      <c r="H7" s="15">
        <v>14.96</v>
      </c>
      <c r="I7" s="16">
        <v>53</v>
      </c>
      <c r="K7" s="121">
        <v>1</v>
      </c>
      <c r="L7" s="144" t="s">
        <v>1078</v>
      </c>
      <c r="M7" s="145" t="s">
        <v>918</v>
      </c>
      <c r="N7" s="45">
        <v>13.45</v>
      </c>
      <c r="O7" s="98">
        <v>7</v>
      </c>
    </row>
    <row r="8" spans="1:15" ht="13.5">
      <c r="A8" s="80" t="s">
        <v>1065</v>
      </c>
      <c r="B8" s="81" t="s">
        <v>1066</v>
      </c>
      <c r="C8" s="19">
        <v>12.37</v>
      </c>
      <c r="D8" s="20">
        <v>2</v>
      </c>
      <c r="E8" s="4"/>
      <c r="F8" s="80" t="s">
        <v>1067</v>
      </c>
      <c r="G8" s="81" t="s">
        <v>948</v>
      </c>
      <c r="H8" s="19">
        <v>14.98</v>
      </c>
      <c r="I8" s="20">
        <v>56</v>
      </c>
      <c r="K8" s="47">
        <v>2</v>
      </c>
      <c r="L8" s="146" t="s">
        <v>1072</v>
      </c>
      <c r="M8" s="147" t="s">
        <v>1158</v>
      </c>
      <c r="N8" s="50">
        <v>13.25</v>
      </c>
      <c r="O8" s="102">
        <v>5</v>
      </c>
    </row>
    <row r="9" spans="1:15" ht="13.5">
      <c r="A9" s="82" t="s">
        <v>1068</v>
      </c>
      <c r="B9" s="83" t="s">
        <v>920</v>
      </c>
      <c r="C9" s="19">
        <v>12.74</v>
      </c>
      <c r="D9" s="20">
        <v>3</v>
      </c>
      <c r="E9" s="4"/>
      <c r="F9" s="82" t="s">
        <v>1069</v>
      </c>
      <c r="G9" s="83" t="s">
        <v>938</v>
      </c>
      <c r="H9" s="19">
        <v>15.06</v>
      </c>
      <c r="I9" s="20">
        <v>57</v>
      </c>
      <c r="K9" s="47">
        <v>3</v>
      </c>
      <c r="L9" s="146" t="s">
        <v>1068</v>
      </c>
      <c r="M9" s="147" t="s">
        <v>920</v>
      </c>
      <c r="N9" s="50">
        <v>12.87</v>
      </c>
      <c r="O9" s="102">
        <v>3</v>
      </c>
    </row>
    <row r="10" spans="1:15" ht="12.75" customHeight="1">
      <c r="A10" s="82" t="s">
        <v>1070</v>
      </c>
      <c r="B10" s="83" t="s">
        <v>916</v>
      </c>
      <c r="C10" s="19">
        <v>12.91</v>
      </c>
      <c r="D10" s="20">
        <v>4</v>
      </c>
      <c r="E10" s="4"/>
      <c r="F10" s="82" t="s">
        <v>1071</v>
      </c>
      <c r="G10" s="83" t="s">
        <v>938</v>
      </c>
      <c r="H10" s="19">
        <v>15.09</v>
      </c>
      <c r="I10" s="20">
        <v>58</v>
      </c>
      <c r="K10" s="47">
        <v>4</v>
      </c>
      <c r="L10" s="146" t="s">
        <v>1063</v>
      </c>
      <c r="M10" s="147" t="s">
        <v>911</v>
      </c>
      <c r="N10" s="50">
        <v>12.11</v>
      </c>
      <c r="O10" s="102">
        <v>1</v>
      </c>
    </row>
    <row r="11" spans="1:15" ht="15.75" customHeight="1">
      <c r="A11" s="82" t="s">
        <v>1072</v>
      </c>
      <c r="B11" s="134" t="s">
        <v>1073</v>
      </c>
      <c r="C11" s="19">
        <v>13.07</v>
      </c>
      <c r="D11" s="20">
        <v>5</v>
      </c>
      <c r="E11" s="4"/>
      <c r="F11" s="82" t="s">
        <v>1074</v>
      </c>
      <c r="G11" s="84" t="s">
        <v>1075</v>
      </c>
      <c r="H11" s="19">
        <v>15.1</v>
      </c>
      <c r="I11" s="20">
        <v>59</v>
      </c>
      <c r="K11" s="47">
        <v>5</v>
      </c>
      <c r="L11" s="148" t="s">
        <v>1065</v>
      </c>
      <c r="M11" s="147" t="s">
        <v>1066</v>
      </c>
      <c r="N11" s="50">
        <v>12.45</v>
      </c>
      <c r="O11" s="102">
        <v>2</v>
      </c>
    </row>
    <row r="12" spans="1:15" ht="13.5">
      <c r="A12" s="82" t="s">
        <v>1076</v>
      </c>
      <c r="B12" s="83" t="s">
        <v>915</v>
      </c>
      <c r="C12" s="19">
        <v>13.23</v>
      </c>
      <c r="D12" s="20">
        <v>6</v>
      </c>
      <c r="E12" s="4"/>
      <c r="F12" s="82" t="s">
        <v>1077</v>
      </c>
      <c r="G12" s="83" t="s">
        <v>948</v>
      </c>
      <c r="H12" s="19">
        <v>15.12</v>
      </c>
      <c r="I12" s="20">
        <v>60</v>
      </c>
      <c r="K12" s="47">
        <v>6</v>
      </c>
      <c r="L12" s="146" t="s">
        <v>1070</v>
      </c>
      <c r="M12" s="147" t="s">
        <v>916</v>
      </c>
      <c r="N12" s="50">
        <v>12.9</v>
      </c>
      <c r="O12" s="102">
        <v>4</v>
      </c>
    </row>
    <row r="13" spans="1:15" ht="13.5">
      <c r="A13" s="85" t="s">
        <v>1078</v>
      </c>
      <c r="B13" s="83" t="s">
        <v>918</v>
      </c>
      <c r="C13" s="19">
        <v>13.24</v>
      </c>
      <c r="D13" s="20">
        <v>7</v>
      </c>
      <c r="E13" s="4"/>
      <c r="F13" s="85" t="s">
        <v>1079</v>
      </c>
      <c r="G13" s="83" t="s">
        <v>913</v>
      </c>
      <c r="H13" s="19">
        <v>15.21</v>
      </c>
      <c r="I13" s="20">
        <v>61</v>
      </c>
      <c r="K13" s="47">
        <v>7</v>
      </c>
      <c r="L13" s="146" t="s">
        <v>1076</v>
      </c>
      <c r="M13" s="147" t="s">
        <v>915</v>
      </c>
      <c r="N13" s="50">
        <v>13.37</v>
      </c>
      <c r="O13" s="102">
        <v>6</v>
      </c>
    </row>
    <row r="14" spans="1:15" ht="13.5">
      <c r="A14" s="82" t="s">
        <v>1080</v>
      </c>
      <c r="B14" s="83" t="s">
        <v>918</v>
      </c>
      <c r="C14" s="19">
        <v>13.33</v>
      </c>
      <c r="D14" s="20">
        <v>8</v>
      </c>
      <c r="E14" s="4"/>
      <c r="F14" s="82" t="s">
        <v>1081</v>
      </c>
      <c r="G14" s="83" t="s">
        <v>913</v>
      </c>
      <c r="H14" s="19">
        <v>15.22</v>
      </c>
      <c r="I14" s="20">
        <v>62</v>
      </c>
      <c r="K14" s="47">
        <v>8</v>
      </c>
      <c r="L14" s="146" t="s">
        <v>1080</v>
      </c>
      <c r="M14" s="147" t="s">
        <v>918</v>
      </c>
      <c r="N14" s="50">
        <v>13.61</v>
      </c>
      <c r="O14" s="102">
        <v>8</v>
      </c>
    </row>
    <row r="15" spans="1:15" ht="14.25" thickBot="1">
      <c r="A15" s="86" t="s">
        <v>1082</v>
      </c>
      <c r="B15" s="87" t="s">
        <v>926</v>
      </c>
      <c r="C15" s="15">
        <v>13.42</v>
      </c>
      <c r="D15" s="16">
        <v>9</v>
      </c>
      <c r="E15" s="4"/>
      <c r="F15" s="80" t="s">
        <v>1083</v>
      </c>
      <c r="G15" s="81" t="s">
        <v>927</v>
      </c>
      <c r="H15" s="19">
        <v>15.27</v>
      </c>
      <c r="I15" s="20">
        <v>63</v>
      </c>
      <c r="K15" s="53">
        <v>9</v>
      </c>
      <c r="L15" s="149"/>
      <c r="M15" s="150"/>
      <c r="N15" s="56"/>
      <c r="O15" s="57" t="s">
        <v>952</v>
      </c>
    </row>
    <row r="16" spans="1:15" ht="15.75" customHeight="1" thickBot="1">
      <c r="A16" s="82" t="s">
        <v>1084</v>
      </c>
      <c r="B16" s="84" t="s">
        <v>915</v>
      </c>
      <c r="C16" s="19">
        <v>13.43</v>
      </c>
      <c r="D16" s="20">
        <v>10</v>
      </c>
      <c r="E16" s="4"/>
      <c r="F16" s="82" t="s">
        <v>1085</v>
      </c>
      <c r="G16" s="84" t="s">
        <v>920</v>
      </c>
      <c r="H16" s="19">
        <v>15.33</v>
      </c>
      <c r="I16" s="20">
        <v>64</v>
      </c>
      <c r="K16" s="35" t="s">
        <v>966</v>
      </c>
      <c r="L16" s="75"/>
      <c r="M16" s="141"/>
      <c r="N16" s="35"/>
      <c r="O16" s="35"/>
    </row>
    <row r="17" spans="1:15" ht="14.25" thickBot="1">
      <c r="A17" s="82" t="s">
        <v>1086</v>
      </c>
      <c r="B17" s="83" t="s">
        <v>935</v>
      </c>
      <c r="C17" s="19">
        <v>13.44</v>
      </c>
      <c r="D17" s="20">
        <v>11</v>
      </c>
      <c r="E17" s="4"/>
      <c r="F17" s="82" t="s">
        <v>1087</v>
      </c>
      <c r="G17" s="83" t="s">
        <v>945</v>
      </c>
      <c r="H17" s="19">
        <v>15.33</v>
      </c>
      <c r="I17" s="20">
        <v>64</v>
      </c>
      <c r="K17" s="58" t="s">
        <v>1060</v>
      </c>
      <c r="L17" s="142" t="s">
        <v>907</v>
      </c>
      <c r="M17" s="143" t="s">
        <v>1001</v>
      </c>
      <c r="N17" s="7" t="s">
        <v>909</v>
      </c>
      <c r="O17" s="61" t="s">
        <v>964</v>
      </c>
    </row>
    <row r="18" spans="1:15" ht="13.5">
      <c r="A18" s="82" t="s">
        <v>1088</v>
      </c>
      <c r="B18" s="83" t="s">
        <v>926</v>
      </c>
      <c r="C18" s="19">
        <v>13.48</v>
      </c>
      <c r="D18" s="20">
        <v>12</v>
      </c>
      <c r="E18" s="4"/>
      <c r="F18" s="82" t="s">
        <v>1089</v>
      </c>
      <c r="G18" s="83" t="s">
        <v>950</v>
      </c>
      <c r="H18" s="19">
        <v>15.35</v>
      </c>
      <c r="I18" s="20">
        <v>66</v>
      </c>
      <c r="K18" s="42">
        <v>1</v>
      </c>
      <c r="L18" s="144" t="s">
        <v>1094</v>
      </c>
      <c r="M18" s="145" t="s">
        <v>1095</v>
      </c>
      <c r="N18" s="45">
        <v>13.83</v>
      </c>
      <c r="O18" s="98">
        <v>8</v>
      </c>
    </row>
    <row r="19" spans="1:15" ht="13.5">
      <c r="A19" s="82" t="s">
        <v>1090</v>
      </c>
      <c r="B19" s="83" t="s">
        <v>931</v>
      </c>
      <c r="C19" s="19">
        <v>13.52</v>
      </c>
      <c r="D19" s="20">
        <v>13</v>
      </c>
      <c r="E19" s="4"/>
      <c r="F19" s="82" t="s">
        <v>1091</v>
      </c>
      <c r="G19" s="83" t="s">
        <v>958</v>
      </c>
      <c r="H19" s="19">
        <v>15.35</v>
      </c>
      <c r="I19" s="20">
        <v>66</v>
      </c>
      <c r="K19" s="47">
        <v>2</v>
      </c>
      <c r="L19" s="146" t="s">
        <v>1090</v>
      </c>
      <c r="M19" s="147" t="s">
        <v>931</v>
      </c>
      <c r="N19" s="50">
        <v>13.75</v>
      </c>
      <c r="O19" s="102">
        <v>5</v>
      </c>
    </row>
    <row r="20" spans="1:15" ht="13.5">
      <c r="A20" s="80" t="s">
        <v>1092</v>
      </c>
      <c r="B20" s="81" t="s">
        <v>927</v>
      </c>
      <c r="C20" s="19">
        <v>13.52</v>
      </c>
      <c r="D20" s="20">
        <v>13</v>
      </c>
      <c r="E20" s="4"/>
      <c r="F20" s="80" t="s">
        <v>1093</v>
      </c>
      <c r="G20" s="81" t="s">
        <v>950</v>
      </c>
      <c r="H20" s="19">
        <v>15.39</v>
      </c>
      <c r="I20" s="20">
        <v>68</v>
      </c>
      <c r="K20" s="47">
        <v>3</v>
      </c>
      <c r="L20" s="146" t="s">
        <v>1086</v>
      </c>
      <c r="M20" s="147" t="s">
        <v>935</v>
      </c>
      <c r="N20" s="50">
        <v>13.54</v>
      </c>
      <c r="O20" s="102">
        <v>3</v>
      </c>
    </row>
    <row r="21" spans="1:15" ht="13.5">
      <c r="A21" s="82" t="s">
        <v>1094</v>
      </c>
      <c r="B21" s="83" t="s">
        <v>1095</v>
      </c>
      <c r="C21" s="19">
        <v>13.57</v>
      </c>
      <c r="D21" s="20">
        <v>15</v>
      </c>
      <c r="E21" s="4"/>
      <c r="F21" s="82" t="s">
        <v>1096</v>
      </c>
      <c r="G21" s="83" t="s">
        <v>959</v>
      </c>
      <c r="H21" s="19">
        <v>15.43</v>
      </c>
      <c r="I21" s="20">
        <v>69</v>
      </c>
      <c r="K21" s="47">
        <v>4</v>
      </c>
      <c r="L21" s="146" t="s">
        <v>1082</v>
      </c>
      <c r="M21" s="147" t="s">
        <v>926</v>
      </c>
      <c r="N21" s="50">
        <v>13.46</v>
      </c>
      <c r="O21" s="102">
        <v>2</v>
      </c>
    </row>
    <row r="22" spans="1:15" ht="13.5">
      <c r="A22" s="82" t="s">
        <v>1097</v>
      </c>
      <c r="B22" s="83" t="s">
        <v>937</v>
      </c>
      <c r="C22" s="19">
        <v>13.57</v>
      </c>
      <c r="D22" s="20">
        <v>15</v>
      </c>
      <c r="E22" s="4"/>
      <c r="F22" s="82" t="s">
        <v>1098</v>
      </c>
      <c r="G22" s="83" t="s">
        <v>958</v>
      </c>
      <c r="H22" s="19">
        <v>15.53</v>
      </c>
      <c r="I22" s="20">
        <v>70</v>
      </c>
      <c r="K22" s="47">
        <v>5</v>
      </c>
      <c r="L22" s="146" t="s">
        <v>1084</v>
      </c>
      <c r="M22" s="147" t="s">
        <v>915</v>
      </c>
      <c r="N22" s="50">
        <v>13.34</v>
      </c>
      <c r="O22" s="102">
        <v>1</v>
      </c>
    </row>
    <row r="23" spans="1:15" ht="13.5">
      <c r="A23" s="135" t="s">
        <v>1099</v>
      </c>
      <c r="B23" s="83" t="s">
        <v>920</v>
      </c>
      <c r="C23" s="19">
        <v>13.57</v>
      </c>
      <c r="D23" s="20">
        <v>15</v>
      </c>
      <c r="E23" s="4"/>
      <c r="F23" s="82" t="s">
        <v>1100</v>
      </c>
      <c r="G23" s="83" t="s">
        <v>946</v>
      </c>
      <c r="H23" s="19">
        <v>15.54</v>
      </c>
      <c r="I23" s="20">
        <v>71</v>
      </c>
      <c r="K23" s="47">
        <v>6</v>
      </c>
      <c r="L23" s="146" t="s">
        <v>1088</v>
      </c>
      <c r="M23" s="147" t="s">
        <v>926</v>
      </c>
      <c r="N23" s="50">
        <v>13.76</v>
      </c>
      <c r="O23" s="102">
        <v>6</v>
      </c>
    </row>
    <row r="24" spans="1:15" ht="13.5">
      <c r="A24" s="80" t="s">
        <v>1101</v>
      </c>
      <c r="B24" s="81" t="s">
        <v>945</v>
      </c>
      <c r="C24" s="19">
        <v>13.74</v>
      </c>
      <c r="D24" s="20">
        <v>18</v>
      </c>
      <c r="E24" s="4"/>
      <c r="F24" s="80" t="s">
        <v>1102</v>
      </c>
      <c r="G24" s="81" t="s">
        <v>953</v>
      </c>
      <c r="H24" s="19">
        <v>15.54</v>
      </c>
      <c r="I24" s="20">
        <v>71</v>
      </c>
      <c r="K24" s="47">
        <v>7</v>
      </c>
      <c r="L24" s="146" t="s">
        <v>1092</v>
      </c>
      <c r="M24" s="147" t="s">
        <v>927</v>
      </c>
      <c r="N24" s="50">
        <v>13.74</v>
      </c>
      <c r="O24" s="102">
        <v>4</v>
      </c>
    </row>
    <row r="25" spans="1:15" ht="13.5">
      <c r="A25" s="82" t="s">
        <v>1103</v>
      </c>
      <c r="B25" s="83" t="s">
        <v>918</v>
      </c>
      <c r="C25" s="19">
        <v>13.75</v>
      </c>
      <c r="D25" s="20">
        <v>19</v>
      </c>
      <c r="E25" s="4"/>
      <c r="F25" s="82" t="s">
        <v>1104</v>
      </c>
      <c r="G25" s="83" t="s">
        <v>913</v>
      </c>
      <c r="H25" s="19">
        <v>15.6</v>
      </c>
      <c r="I25" s="20">
        <v>73</v>
      </c>
      <c r="K25" s="47">
        <v>8</v>
      </c>
      <c r="L25" s="146" t="s">
        <v>1097</v>
      </c>
      <c r="M25" s="147" t="s">
        <v>937</v>
      </c>
      <c r="N25" s="50">
        <v>13.78</v>
      </c>
      <c r="O25" s="102">
        <v>7</v>
      </c>
    </row>
    <row r="26" spans="1:15" ht="14.25" thickBot="1">
      <c r="A26" s="82" t="s">
        <v>1105</v>
      </c>
      <c r="B26" s="83" t="s">
        <v>950</v>
      </c>
      <c r="C26" s="19">
        <v>13.77</v>
      </c>
      <c r="D26" s="20">
        <v>20</v>
      </c>
      <c r="E26" s="4"/>
      <c r="F26" s="82" t="s">
        <v>1106</v>
      </c>
      <c r="G26" s="83" t="s">
        <v>958</v>
      </c>
      <c r="H26" s="19">
        <v>15.64</v>
      </c>
      <c r="I26" s="20">
        <v>74</v>
      </c>
      <c r="K26" s="63">
        <v>9</v>
      </c>
      <c r="L26" s="153" t="s">
        <v>1099</v>
      </c>
      <c r="M26" s="152" t="s">
        <v>920</v>
      </c>
      <c r="N26" s="56">
        <v>13.95</v>
      </c>
      <c r="O26" s="57">
        <v>9</v>
      </c>
    </row>
    <row r="27" spans="1:9" ht="15" customHeight="1">
      <c r="A27" s="80" t="s">
        <v>1107</v>
      </c>
      <c r="B27" s="88" t="s">
        <v>931</v>
      </c>
      <c r="C27" s="19">
        <v>13.8</v>
      </c>
      <c r="D27" s="20">
        <v>21</v>
      </c>
      <c r="E27" s="4"/>
      <c r="F27" s="80" t="s">
        <v>1108</v>
      </c>
      <c r="G27" s="88" t="s">
        <v>945</v>
      </c>
      <c r="H27" s="19">
        <v>15.64</v>
      </c>
      <c r="I27" s="20">
        <v>74</v>
      </c>
    </row>
    <row r="28" spans="1:9" ht="13.5">
      <c r="A28" s="80" t="s">
        <v>1109</v>
      </c>
      <c r="B28" s="81" t="s">
        <v>938</v>
      </c>
      <c r="C28" s="19">
        <v>13.81</v>
      </c>
      <c r="D28" s="20">
        <v>22</v>
      </c>
      <c r="E28" s="4"/>
      <c r="F28" s="80" t="s">
        <v>1110</v>
      </c>
      <c r="G28" s="81" t="s">
        <v>1075</v>
      </c>
      <c r="H28" s="19">
        <v>15.92</v>
      </c>
      <c r="I28" s="20">
        <v>76</v>
      </c>
    </row>
    <row r="29" spans="1:9" ht="13.5">
      <c r="A29" s="82" t="s">
        <v>1111</v>
      </c>
      <c r="B29" s="83" t="s">
        <v>920</v>
      </c>
      <c r="C29" s="19">
        <v>13.82</v>
      </c>
      <c r="D29" s="20">
        <v>23</v>
      </c>
      <c r="E29" s="4"/>
      <c r="F29" s="82" t="s">
        <v>1112</v>
      </c>
      <c r="G29" s="83" t="s">
        <v>924</v>
      </c>
      <c r="H29" s="19">
        <v>15.97</v>
      </c>
      <c r="I29" s="20">
        <v>77</v>
      </c>
    </row>
    <row r="30" spans="1:9" ht="13.5">
      <c r="A30" s="82" t="s">
        <v>1113</v>
      </c>
      <c r="B30" s="83" t="s">
        <v>915</v>
      </c>
      <c r="C30" s="19">
        <v>13.83</v>
      </c>
      <c r="D30" s="20">
        <v>24</v>
      </c>
      <c r="E30" s="4"/>
      <c r="F30" s="82" t="s">
        <v>1114</v>
      </c>
      <c r="G30" s="83" t="s">
        <v>950</v>
      </c>
      <c r="H30" s="19">
        <v>16.07</v>
      </c>
      <c r="I30" s="20">
        <v>78</v>
      </c>
    </row>
    <row r="31" spans="1:9" ht="13.5">
      <c r="A31" s="136" t="s">
        <v>1115</v>
      </c>
      <c r="B31" s="137" t="s">
        <v>915</v>
      </c>
      <c r="C31" s="19">
        <v>13.93</v>
      </c>
      <c r="D31" s="20">
        <v>25</v>
      </c>
      <c r="E31" s="4"/>
      <c r="F31" s="136" t="s">
        <v>1116</v>
      </c>
      <c r="G31" s="137" t="s">
        <v>937</v>
      </c>
      <c r="H31" s="19">
        <v>16.12</v>
      </c>
      <c r="I31" s="20">
        <v>79</v>
      </c>
    </row>
    <row r="32" spans="1:9" ht="13.5">
      <c r="A32" s="80" t="s">
        <v>1117</v>
      </c>
      <c r="B32" s="81" t="s">
        <v>918</v>
      </c>
      <c r="C32" s="19">
        <v>13.97</v>
      </c>
      <c r="D32" s="20">
        <v>26</v>
      </c>
      <c r="E32" s="4"/>
      <c r="F32" s="80" t="s">
        <v>1118</v>
      </c>
      <c r="G32" s="81" t="s">
        <v>931</v>
      </c>
      <c r="H32" s="19">
        <v>16.27</v>
      </c>
      <c r="I32" s="20">
        <v>80</v>
      </c>
    </row>
    <row r="33" spans="1:9" ht="13.5">
      <c r="A33" s="82" t="s">
        <v>1119</v>
      </c>
      <c r="B33" s="83" t="s">
        <v>942</v>
      </c>
      <c r="C33" s="19">
        <v>13.97</v>
      </c>
      <c r="D33" s="20">
        <v>26</v>
      </c>
      <c r="E33" s="4"/>
      <c r="F33" s="82" t="s">
        <v>1120</v>
      </c>
      <c r="G33" s="83" t="s">
        <v>918</v>
      </c>
      <c r="H33" s="19">
        <v>16.45</v>
      </c>
      <c r="I33" s="20">
        <v>81</v>
      </c>
    </row>
    <row r="34" spans="1:9" ht="13.5">
      <c r="A34" s="82" t="s">
        <v>1121</v>
      </c>
      <c r="B34" s="83" t="s">
        <v>915</v>
      </c>
      <c r="C34" s="19">
        <v>14.04</v>
      </c>
      <c r="D34" s="20">
        <v>28</v>
      </c>
      <c r="E34" s="4"/>
      <c r="F34" s="82" t="s">
        <v>1122</v>
      </c>
      <c r="G34" s="83" t="s">
        <v>930</v>
      </c>
      <c r="H34" s="19">
        <v>16.49</v>
      </c>
      <c r="I34" s="20">
        <v>82</v>
      </c>
    </row>
    <row r="35" spans="1:9" ht="13.5">
      <c r="A35" s="82" t="s">
        <v>1123</v>
      </c>
      <c r="B35" s="83" t="s">
        <v>911</v>
      </c>
      <c r="C35" s="19">
        <v>14.11</v>
      </c>
      <c r="D35" s="20">
        <v>29</v>
      </c>
      <c r="E35" s="4"/>
      <c r="F35" s="82" t="s">
        <v>1124</v>
      </c>
      <c r="G35" s="83" t="s">
        <v>950</v>
      </c>
      <c r="H35" s="19">
        <v>16.58</v>
      </c>
      <c r="I35" s="20">
        <v>83</v>
      </c>
    </row>
    <row r="36" spans="1:9" ht="13.5">
      <c r="A36" s="82" t="s">
        <v>1125</v>
      </c>
      <c r="B36" s="83" t="s">
        <v>921</v>
      </c>
      <c r="C36" s="19">
        <v>14.13</v>
      </c>
      <c r="D36" s="20">
        <v>30</v>
      </c>
      <c r="E36" s="4"/>
      <c r="F36" s="82" t="s">
        <v>1126</v>
      </c>
      <c r="G36" s="83" t="s">
        <v>1127</v>
      </c>
      <c r="H36" s="19">
        <v>16.8</v>
      </c>
      <c r="I36" s="20">
        <v>84</v>
      </c>
    </row>
    <row r="37" spans="1:9" ht="13.5">
      <c r="A37" s="82" t="s">
        <v>1128</v>
      </c>
      <c r="B37" s="81" t="s">
        <v>949</v>
      </c>
      <c r="C37" s="19">
        <v>14.16</v>
      </c>
      <c r="D37" s="20">
        <v>31</v>
      </c>
      <c r="E37" s="4"/>
      <c r="F37" s="82" t="s">
        <v>1129</v>
      </c>
      <c r="G37" s="81" t="s">
        <v>950</v>
      </c>
      <c r="H37" s="19">
        <v>16.83</v>
      </c>
      <c r="I37" s="20">
        <v>85</v>
      </c>
    </row>
    <row r="38" spans="1:9" ht="13.5">
      <c r="A38" s="82" t="s">
        <v>1130</v>
      </c>
      <c r="B38" s="83" t="s">
        <v>948</v>
      </c>
      <c r="C38" s="19">
        <v>14.18</v>
      </c>
      <c r="D38" s="20">
        <v>32</v>
      </c>
      <c r="E38" s="4"/>
      <c r="F38" s="82" t="s">
        <v>1131</v>
      </c>
      <c r="G38" s="83" t="s">
        <v>950</v>
      </c>
      <c r="H38" s="19">
        <v>16.87</v>
      </c>
      <c r="I38" s="20">
        <v>86</v>
      </c>
    </row>
    <row r="39" spans="1:9" ht="13.5">
      <c r="A39" s="82" t="s">
        <v>1132</v>
      </c>
      <c r="B39" s="83" t="s">
        <v>920</v>
      </c>
      <c r="C39" s="19">
        <v>14.23</v>
      </c>
      <c r="D39" s="20">
        <v>33</v>
      </c>
      <c r="E39" s="4"/>
      <c r="F39" s="82" t="s">
        <v>1133</v>
      </c>
      <c r="G39" s="83" t="s">
        <v>921</v>
      </c>
      <c r="H39" s="19">
        <v>17.63</v>
      </c>
      <c r="I39" s="20">
        <v>87</v>
      </c>
    </row>
    <row r="40" spans="1:9" ht="13.5">
      <c r="A40" s="80" t="s">
        <v>1134</v>
      </c>
      <c r="B40" s="81" t="s">
        <v>1135</v>
      </c>
      <c r="C40" s="19">
        <v>14.23</v>
      </c>
      <c r="D40" s="20">
        <v>33</v>
      </c>
      <c r="E40" s="4"/>
      <c r="F40" s="80" t="s">
        <v>1136</v>
      </c>
      <c r="G40" s="81" t="s">
        <v>939</v>
      </c>
      <c r="H40" s="19">
        <v>18.37</v>
      </c>
      <c r="I40" s="20">
        <v>88</v>
      </c>
    </row>
    <row r="41" spans="1:9" ht="13.5">
      <c r="A41" s="82" t="s">
        <v>1137</v>
      </c>
      <c r="B41" s="83" t="s">
        <v>953</v>
      </c>
      <c r="C41" s="19">
        <v>14.27</v>
      </c>
      <c r="D41" s="20">
        <v>35</v>
      </c>
      <c r="E41" s="4"/>
      <c r="F41" s="82" t="s">
        <v>1138</v>
      </c>
      <c r="G41" s="83" t="s">
        <v>913</v>
      </c>
      <c r="H41" s="19">
        <v>20.54</v>
      </c>
      <c r="I41" s="20">
        <v>89</v>
      </c>
    </row>
    <row r="42" spans="1:9" ht="15.75" customHeight="1">
      <c r="A42" s="80" t="s">
        <v>1139</v>
      </c>
      <c r="B42" s="88" t="s">
        <v>936</v>
      </c>
      <c r="C42" s="19">
        <v>14.27</v>
      </c>
      <c r="D42" s="20">
        <v>35</v>
      </c>
      <c r="E42" s="4"/>
      <c r="F42" s="80"/>
      <c r="G42" s="88"/>
      <c r="H42" s="19"/>
      <c r="I42" s="20" t="s">
        <v>952</v>
      </c>
    </row>
    <row r="43" spans="1:9" ht="13.5">
      <c r="A43" s="136" t="s">
        <v>1140</v>
      </c>
      <c r="B43" s="137" t="s">
        <v>936</v>
      </c>
      <c r="C43" s="19">
        <v>14.35</v>
      </c>
      <c r="D43" s="20">
        <v>37</v>
      </c>
      <c r="E43" s="4"/>
      <c r="F43" s="136"/>
      <c r="G43" s="137"/>
      <c r="H43" s="19"/>
      <c r="I43" s="20" t="s">
        <v>952</v>
      </c>
    </row>
    <row r="44" spans="1:9" ht="13.5">
      <c r="A44" s="82" t="s">
        <v>1141</v>
      </c>
      <c r="B44" s="83" t="s">
        <v>929</v>
      </c>
      <c r="C44" s="19">
        <v>14.38</v>
      </c>
      <c r="D44" s="20">
        <v>38</v>
      </c>
      <c r="E44" s="4"/>
      <c r="F44" s="82"/>
      <c r="G44" s="83"/>
      <c r="H44" s="19"/>
      <c r="I44" s="20" t="s">
        <v>952</v>
      </c>
    </row>
    <row r="45" spans="1:9" ht="13.5">
      <c r="A45" s="82" t="s">
        <v>1142</v>
      </c>
      <c r="B45" s="83" t="s">
        <v>927</v>
      </c>
      <c r="C45" s="19">
        <v>14.41</v>
      </c>
      <c r="D45" s="20">
        <v>39</v>
      </c>
      <c r="E45" s="4"/>
      <c r="F45" s="82"/>
      <c r="G45" s="83"/>
      <c r="H45" s="19"/>
      <c r="I45" s="20" t="s">
        <v>952</v>
      </c>
    </row>
    <row r="46" spans="1:9" ht="13.5">
      <c r="A46" s="82" t="s">
        <v>1143</v>
      </c>
      <c r="B46" s="83" t="s">
        <v>953</v>
      </c>
      <c r="C46" s="19">
        <v>14.42</v>
      </c>
      <c r="D46" s="20">
        <v>40</v>
      </c>
      <c r="E46" s="4"/>
      <c r="F46" s="82"/>
      <c r="G46" s="83"/>
      <c r="H46" s="19"/>
      <c r="I46" s="20" t="s">
        <v>952</v>
      </c>
    </row>
    <row r="47" spans="1:9" ht="13.5">
      <c r="A47" s="136" t="s">
        <v>1144</v>
      </c>
      <c r="B47" s="137" t="s">
        <v>935</v>
      </c>
      <c r="C47" s="19">
        <v>14.46</v>
      </c>
      <c r="D47" s="20">
        <v>41</v>
      </c>
      <c r="E47" s="4"/>
      <c r="F47" s="136"/>
      <c r="G47" s="137"/>
      <c r="H47" s="19"/>
      <c r="I47" s="20" t="s">
        <v>952</v>
      </c>
    </row>
    <row r="48" spans="1:9" ht="13.5">
      <c r="A48" s="82" t="s">
        <v>1145</v>
      </c>
      <c r="B48" s="83" t="s">
        <v>953</v>
      </c>
      <c r="C48" s="19">
        <v>14.46</v>
      </c>
      <c r="D48" s="20">
        <v>41</v>
      </c>
      <c r="E48" s="4"/>
      <c r="F48" s="82"/>
      <c r="G48" s="83"/>
      <c r="H48" s="19"/>
      <c r="I48" s="20" t="s">
        <v>952</v>
      </c>
    </row>
    <row r="49" spans="1:9" ht="13.5">
      <c r="A49" s="82" t="s">
        <v>1146</v>
      </c>
      <c r="B49" s="83" t="s">
        <v>915</v>
      </c>
      <c r="C49" s="19">
        <v>14.47</v>
      </c>
      <c r="D49" s="20">
        <v>43</v>
      </c>
      <c r="E49" s="4"/>
      <c r="F49" s="82"/>
      <c r="G49" s="83"/>
      <c r="H49" s="19"/>
      <c r="I49" s="20" t="s">
        <v>952</v>
      </c>
    </row>
    <row r="50" spans="1:9" ht="13.5">
      <c r="A50" s="82" t="s">
        <v>1147</v>
      </c>
      <c r="B50" s="83" t="s">
        <v>939</v>
      </c>
      <c r="C50" s="19">
        <v>14.53</v>
      </c>
      <c r="D50" s="20">
        <v>44</v>
      </c>
      <c r="E50" s="4"/>
      <c r="F50" s="82"/>
      <c r="G50" s="83"/>
      <c r="H50" s="19"/>
      <c r="I50" s="20" t="s">
        <v>952</v>
      </c>
    </row>
    <row r="51" spans="1:9" ht="13.5">
      <c r="A51" s="82" t="s">
        <v>1148</v>
      </c>
      <c r="B51" s="83" t="s">
        <v>936</v>
      </c>
      <c r="C51" s="19">
        <v>14.53</v>
      </c>
      <c r="D51" s="20">
        <v>44</v>
      </c>
      <c r="E51" s="4"/>
      <c r="F51" s="82"/>
      <c r="G51" s="83"/>
      <c r="H51" s="19"/>
      <c r="I51" s="20" t="s">
        <v>952</v>
      </c>
    </row>
    <row r="52" spans="1:9" ht="13.5">
      <c r="A52" s="82" t="s">
        <v>1149</v>
      </c>
      <c r="B52" s="83" t="s">
        <v>921</v>
      </c>
      <c r="C52" s="19">
        <v>14.54</v>
      </c>
      <c r="D52" s="20">
        <v>46</v>
      </c>
      <c r="E52" s="4"/>
      <c r="F52" s="82"/>
      <c r="G52" s="83"/>
      <c r="H52" s="19"/>
      <c r="I52" s="20" t="s">
        <v>952</v>
      </c>
    </row>
    <row r="53" spans="1:9" ht="13.5">
      <c r="A53" s="82" t="s">
        <v>1150</v>
      </c>
      <c r="B53" s="84" t="s">
        <v>921</v>
      </c>
      <c r="C53" s="19">
        <v>14.68</v>
      </c>
      <c r="D53" s="20">
        <v>47</v>
      </c>
      <c r="E53" s="4"/>
      <c r="F53" s="82"/>
      <c r="G53" s="84"/>
      <c r="H53" s="19"/>
      <c r="I53" s="20" t="s">
        <v>952</v>
      </c>
    </row>
    <row r="54" spans="1:9" ht="13.5">
      <c r="A54" s="82" t="s">
        <v>1151</v>
      </c>
      <c r="B54" s="83" t="s">
        <v>927</v>
      </c>
      <c r="C54" s="19">
        <v>14.74</v>
      </c>
      <c r="D54" s="20">
        <v>48</v>
      </c>
      <c r="E54" s="4"/>
      <c r="F54" s="82"/>
      <c r="G54" s="83"/>
      <c r="H54" s="19"/>
      <c r="I54" s="20" t="s">
        <v>952</v>
      </c>
    </row>
    <row r="55" spans="1:9" ht="13.5">
      <c r="A55" s="136" t="s">
        <v>1152</v>
      </c>
      <c r="B55" s="137" t="s">
        <v>942</v>
      </c>
      <c r="C55" s="19">
        <v>14.8</v>
      </c>
      <c r="D55" s="20">
        <v>49</v>
      </c>
      <c r="E55" s="4"/>
      <c r="F55" s="136"/>
      <c r="G55" s="137"/>
      <c r="H55" s="19"/>
      <c r="I55" s="20" t="s">
        <v>952</v>
      </c>
    </row>
    <row r="56" spans="1:9" ht="13.5">
      <c r="A56" s="82" t="s">
        <v>1153</v>
      </c>
      <c r="B56" s="83" t="s">
        <v>959</v>
      </c>
      <c r="C56" s="19">
        <v>14.83</v>
      </c>
      <c r="D56" s="20">
        <v>50</v>
      </c>
      <c r="E56" s="4"/>
      <c r="F56" s="82"/>
      <c r="G56" s="83"/>
      <c r="H56" s="19"/>
      <c r="I56" s="20" t="s">
        <v>952</v>
      </c>
    </row>
    <row r="57" spans="1:9" ht="13.5">
      <c r="A57" s="138" t="s">
        <v>1154</v>
      </c>
      <c r="B57" s="88" t="s">
        <v>938</v>
      </c>
      <c r="C57" s="19">
        <v>14.89</v>
      </c>
      <c r="D57" s="20">
        <v>51</v>
      </c>
      <c r="E57" s="4"/>
      <c r="F57" s="138"/>
      <c r="G57" s="88"/>
      <c r="H57" s="19"/>
      <c r="I57" s="20" t="s">
        <v>952</v>
      </c>
    </row>
    <row r="58" spans="1:9" ht="13.5">
      <c r="A58" s="82" t="s">
        <v>1155</v>
      </c>
      <c r="B58" s="83" t="s">
        <v>920</v>
      </c>
      <c r="C58" s="19">
        <v>14.93</v>
      </c>
      <c r="D58" s="20">
        <v>52</v>
      </c>
      <c r="E58" s="4"/>
      <c r="F58" s="82"/>
      <c r="G58" s="83"/>
      <c r="H58" s="19"/>
      <c r="I58" s="20" t="s">
        <v>952</v>
      </c>
    </row>
    <row r="59" spans="1:9" ht="13.5">
      <c r="A59" s="82" t="s">
        <v>1156</v>
      </c>
      <c r="B59" s="83" t="s">
        <v>938</v>
      </c>
      <c r="C59" s="19">
        <v>14.96</v>
      </c>
      <c r="D59" s="20">
        <v>53</v>
      </c>
      <c r="E59" s="4"/>
      <c r="F59" s="82"/>
      <c r="G59" s="83"/>
      <c r="H59" s="19"/>
      <c r="I59" s="20" t="s">
        <v>952</v>
      </c>
    </row>
    <row r="60" spans="1:9" ht="14.25" thickBot="1">
      <c r="A60" s="139" t="s">
        <v>1157</v>
      </c>
      <c r="B60" s="140" t="s">
        <v>939</v>
      </c>
      <c r="C60" s="33">
        <v>14.96</v>
      </c>
      <c r="D60" s="34">
        <v>53</v>
      </c>
      <c r="E60" s="4"/>
      <c r="F60" s="139"/>
      <c r="G60" s="140"/>
      <c r="H60" s="33"/>
      <c r="I60" s="34" t="s">
        <v>952</v>
      </c>
    </row>
  </sheetData>
  <mergeCells count="2">
    <mergeCell ref="A1:D2"/>
    <mergeCell ref="A3:D4"/>
  </mergeCells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O60"/>
  <sheetViews>
    <sheetView workbookViewId="0" topLeftCell="A31">
      <selection activeCell="F29" sqref="F29"/>
    </sheetView>
  </sheetViews>
  <sheetFormatPr defaultColWidth="9.00390625" defaultRowHeight="13.5"/>
  <cols>
    <col min="1" max="1" width="17.25390625" style="0" customWidth="1"/>
    <col min="2" max="2" width="17.875" style="0" customWidth="1"/>
    <col min="4" max="4" width="9.375" style="0" customWidth="1"/>
    <col min="5" max="5" width="4.50390625" style="0" customWidth="1"/>
    <col min="6" max="6" width="18.25390625" style="0" customWidth="1"/>
    <col min="7" max="7" width="16.875" style="0" customWidth="1"/>
    <col min="8" max="8" width="13.125" style="0" customWidth="1"/>
    <col min="12" max="12" width="16.25390625" style="151" customWidth="1"/>
    <col min="13" max="13" width="17.25390625" style="151" customWidth="1"/>
  </cols>
  <sheetData>
    <row r="1" spans="1:9" ht="13.5" customHeight="1">
      <c r="A1" s="440" t="str">
        <f>'[6]基本データ'!$C$2</f>
        <v>第18回５府県交流小学生陸上大会</v>
      </c>
      <c r="B1" s="440"/>
      <c r="C1" s="440"/>
      <c r="D1" s="440"/>
      <c r="E1" s="130"/>
      <c r="F1" s="130"/>
      <c r="G1" s="154"/>
      <c r="H1" s="130"/>
      <c r="I1" s="130"/>
    </row>
    <row r="2" spans="1:9" ht="13.5" customHeight="1">
      <c r="A2" s="440"/>
      <c r="B2" s="440"/>
      <c r="C2" s="440"/>
      <c r="D2" s="440"/>
      <c r="E2" s="130"/>
      <c r="F2" s="130"/>
      <c r="G2" s="154"/>
      <c r="H2" s="130"/>
      <c r="I2" s="130"/>
    </row>
    <row r="3" spans="1:9" ht="13.5" customHeight="1">
      <c r="A3" s="440" t="str">
        <f>'[6]基本データ'!$C$4</f>
        <v>５年　男子　１００ｍ</v>
      </c>
      <c r="B3" s="440"/>
      <c r="C3" s="440"/>
      <c r="D3" s="440"/>
      <c r="E3" s="130"/>
      <c r="F3" s="130"/>
      <c r="G3" s="154"/>
      <c r="H3" s="130"/>
      <c r="I3" s="130"/>
    </row>
    <row r="4" spans="1:9" ht="13.5" customHeight="1">
      <c r="A4" s="440"/>
      <c r="B4" s="440"/>
      <c r="C4" s="440"/>
      <c r="D4" s="440"/>
      <c r="E4" s="130"/>
      <c r="F4" s="130"/>
      <c r="G4" s="154"/>
      <c r="H4" s="130"/>
      <c r="I4" s="130"/>
    </row>
    <row r="5" spans="1:15" ht="14.25" thickBot="1">
      <c r="A5" s="4"/>
      <c r="B5" s="3"/>
      <c r="C5" s="4"/>
      <c r="D5" s="4"/>
      <c r="E5" s="4"/>
      <c r="F5" s="4"/>
      <c r="G5" s="66"/>
      <c r="H5" s="4"/>
      <c r="I5" s="4"/>
      <c r="K5" s="35" t="s">
        <v>961</v>
      </c>
      <c r="L5" s="35"/>
      <c r="M5" s="75"/>
      <c r="N5" s="35"/>
      <c r="O5" s="35"/>
    </row>
    <row r="6" spans="1:15" ht="14.25" thickBot="1">
      <c r="A6" s="76" t="s">
        <v>907</v>
      </c>
      <c r="B6" s="77" t="s">
        <v>1001</v>
      </c>
      <c r="C6" s="7" t="s">
        <v>909</v>
      </c>
      <c r="D6" s="8" t="s">
        <v>910</v>
      </c>
      <c r="E6" s="4"/>
      <c r="F6" s="76" t="s">
        <v>907</v>
      </c>
      <c r="G6" s="155" t="s">
        <v>1001</v>
      </c>
      <c r="H6" s="7" t="s">
        <v>909</v>
      </c>
      <c r="I6" s="8" t="s">
        <v>910</v>
      </c>
      <c r="K6" s="58" t="s">
        <v>962</v>
      </c>
      <c r="L6" s="7" t="s">
        <v>907</v>
      </c>
      <c r="M6" s="142" t="s">
        <v>1001</v>
      </c>
      <c r="N6" s="7" t="s">
        <v>909</v>
      </c>
      <c r="O6" s="61" t="s">
        <v>965</v>
      </c>
    </row>
    <row r="7" spans="1:15" ht="13.5">
      <c r="A7" s="78" t="s">
        <v>1159</v>
      </c>
      <c r="B7" s="79" t="s">
        <v>922</v>
      </c>
      <c r="C7" s="11">
        <v>13.09</v>
      </c>
      <c r="D7" s="12">
        <v>1</v>
      </c>
      <c r="E7" s="4"/>
      <c r="F7" s="132" t="s">
        <v>1160</v>
      </c>
      <c r="G7" s="156" t="s">
        <v>931</v>
      </c>
      <c r="H7" s="15">
        <v>15.75</v>
      </c>
      <c r="I7" s="16">
        <v>55</v>
      </c>
      <c r="K7" s="121">
        <v>1</v>
      </c>
      <c r="L7" s="122" t="s">
        <v>1172</v>
      </c>
      <c r="M7" s="163" t="s">
        <v>922</v>
      </c>
      <c r="N7" s="45">
        <v>14.17</v>
      </c>
      <c r="O7" s="98">
        <v>5</v>
      </c>
    </row>
    <row r="8" spans="1:15" ht="13.5">
      <c r="A8" s="80" t="s">
        <v>1161</v>
      </c>
      <c r="B8" s="81" t="s">
        <v>920</v>
      </c>
      <c r="C8" s="19">
        <v>13.55</v>
      </c>
      <c r="D8" s="20">
        <v>2</v>
      </c>
      <c r="E8" s="4"/>
      <c r="F8" s="80" t="s">
        <v>1162</v>
      </c>
      <c r="G8" s="157" t="s">
        <v>951</v>
      </c>
      <c r="H8" s="19">
        <v>15.75</v>
      </c>
      <c r="I8" s="20">
        <v>55</v>
      </c>
      <c r="K8" s="47">
        <v>2</v>
      </c>
      <c r="L8" s="124" t="s">
        <v>1168</v>
      </c>
      <c r="M8" s="164" t="s">
        <v>955</v>
      </c>
      <c r="N8" s="50">
        <v>13.94</v>
      </c>
      <c r="O8" s="102">
        <v>2</v>
      </c>
    </row>
    <row r="9" spans="1:15" ht="13.5">
      <c r="A9" s="82" t="s">
        <v>1163</v>
      </c>
      <c r="B9" s="83" t="s">
        <v>924</v>
      </c>
      <c r="C9" s="19">
        <v>13.62</v>
      </c>
      <c r="D9" s="20">
        <v>3</v>
      </c>
      <c r="E9" s="4"/>
      <c r="F9" s="82" t="s">
        <v>1164</v>
      </c>
      <c r="G9" s="158" t="s">
        <v>930</v>
      </c>
      <c r="H9" s="19">
        <v>15.76</v>
      </c>
      <c r="I9" s="20">
        <v>57</v>
      </c>
      <c r="K9" s="47">
        <v>3</v>
      </c>
      <c r="L9" s="124" t="s">
        <v>1163</v>
      </c>
      <c r="M9" s="164" t="s">
        <v>924</v>
      </c>
      <c r="N9" s="50">
        <v>14.23</v>
      </c>
      <c r="O9" s="102">
        <v>6</v>
      </c>
    </row>
    <row r="10" spans="1:15" ht="12.75" customHeight="1">
      <c r="A10" s="82" t="s">
        <v>1165</v>
      </c>
      <c r="B10" s="83" t="s">
        <v>1166</v>
      </c>
      <c r="C10" s="19">
        <v>13.92</v>
      </c>
      <c r="D10" s="20">
        <v>4</v>
      </c>
      <c r="E10" s="4"/>
      <c r="F10" s="82" t="s">
        <v>1167</v>
      </c>
      <c r="G10" s="158" t="s">
        <v>911</v>
      </c>
      <c r="H10" s="19">
        <v>15.81</v>
      </c>
      <c r="I10" s="20">
        <v>58</v>
      </c>
      <c r="K10" s="47">
        <v>4</v>
      </c>
      <c r="L10" s="124" t="s">
        <v>1159</v>
      </c>
      <c r="M10" s="164" t="s">
        <v>922</v>
      </c>
      <c r="N10" s="50">
        <v>13.3</v>
      </c>
      <c r="O10" s="102">
        <v>1</v>
      </c>
    </row>
    <row r="11" spans="1:15" ht="15.75" customHeight="1">
      <c r="A11" s="82" t="s">
        <v>1168</v>
      </c>
      <c r="B11" s="84" t="s">
        <v>955</v>
      </c>
      <c r="C11" s="19">
        <v>13.96</v>
      </c>
      <c r="D11" s="20">
        <v>5</v>
      </c>
      <c r="E11" s="4"/>
      <c r="F11" s="82" t="s">
        <v>1169</v>
      </c>
      <c r="G11" s="159" t="s">
        <v>957</v>
      </c>
      <c r="H11" s="19">
        <v>15.86</v>
      </c>
      <c r="I11" s="20">
        <v>59</v>
      </c>
      <c r="K11" s="47">
        <v>5</v>
      </c>
      <c r="L11" s="126" t="s">
        <v>1161</v>
      </c>
      <c r="M11" s="164" t="s">
        <v>920</v>
      </c>
      <c r="N11" s="50">
        <v>13.96</v>
      </c>
      <c r="O11" s="102">
        <v>3</v>
      </c>
    </row>
    <row r="12" spans="1:15" ht="13.5">
      <c r="A12" s="82" t="s">
        <v>1170</v>
      </c>
      <c r="B12" s="83" t="s">
        <v>920</v>
      </c>
      <c r="C12" s="19">
        <v>14.03</v>
      </c>
      <c r="D12" s="20">
        <v>6</v>
      </c>
      <c r="E12" s="4"/>
      <c r="F12" s="82" t="s">
        <v>1171</v>
      </c>
      <c r="G12" s="158" t="s">
        <v>940</v>
      </c>
      <c r="H12" s="19">
        <v>15.89</v>
      </c>
      <c r="I12" s="20">
        <v>60</v>
      </c>
      <c r="K12" s="47">
        <v>6</v>
      </c>
      <c r="L12" s="124" t="s">
        <v>1165</v>
      </c>
      <c r="M12" s="164" t="s">
        <v>1166</v>
      </c>
      <c r="N12" s="50">
        <v>14.1</v>
      </c>
      <c r="O12" s="102">
        <v>4</v>
      </c>
    </row>
    <row r="13" spans="1:15" ht="13.5">
      <c r="A13" s="85" t="s">
        <v>1172</v>
      </c>
      <c r="B13" s="83" t="s">
        <v>922</v>
      </c>
      <c r="C13" s="19">
        <v>14.08</v>
      </c>
      <c r="D13" s="20">
        <v>7</v>
      </c>
      <c r="E13" s="4"/>
      <c r="F13" s="85" t="s">
        <v>1173</v>
      </c>
      <c r="G13" s="158" t="s">
        <v>913</v>
      </c>
      <c r="H13" s="19">
        <v>16.01</v>
      </c>
      <c r="I13" s="20">
        <v>61</v>
      </c>
      <c r="K13" s="47">
        <v>7</v>
      </c>
      <c r="L13" s="124" t="s">
        <v>1170</v>
      </c>
      <c r="M13" s="164" t="s">
        <v>920</v>
      </c>
      <c r="N13" s="50">
        <v>14.35</v>
      </c>
      <c r="O13" s="102">
        <v>7</v>
      </c>
    </row>
    <row r="14" spans="1:15" ht="13.5">
      <c r="A14" s="82" t="s">
        <v>1174</v>
      </c>
      <c r="B14" s="83" t="s">
        <v>935</v>
      </c>
      <c r="C14" s="19">
        <v>14.14</v>
      </c>
      <c r="D14" s="20">
        <v>8</v>
      </c>
      <c r="E14" s="4"/>
      <c r="F14" s="82" t="s">
        <v>1175</v>
      </c>
      <c r="G14" s="158" t="s">
        <v>934</v>
      </c>
      <c r="H14" s="19">
        <v>16.03</v>
      </c>
      <c r="I14" s="20">
        <v>62</v>
      </c>
      <c r="K14" s="47">
        <v>8</v>
      </c>
      <c r="L14" s="146" t="s">
        <v>1174</v>
      </c>
      <c r="M14" s="164" t="s">
        <v>935</v>
      </c>
      <c r="N14" s="50" t="s">
        <v>1265</v>
      </c>
      <c r="O14" s="102"/>
    </row>
    <row r="15" spans="1:15" ht="14.25" thickBot="1">
      <c r="A15" s="86" t="s">
        <v>1176</v>
      </c>
      <c r="B15" s="87" t="s">
        <v>926</v>
      </c>
      <c r="C15" s="15">
        <v>14.16</v>
      </c>
      <c r="D15" s="16">
        <v>9</v>
      </c>
      <c r="E15" s="4"/>
      <c r="F15" s="80" t="s">
        <v>1177</v>
      </c>
      <c r="G15" s="157" t="s">
        <v>939</v>
      </c>
      <c r="H15" s="19">
        <v>16.04</v>
      </c>
      <c r="I15" s="20">
        <v>63</v>
      </c>
      <c r="K15" s="53">
        <v>9</v>
      </c>
      <c r="L15" s="110"/>
      <c r="M15" s="165"/>
      <c r="N15" s="56"/>
      <c r="O15" s="57" t="s">
        <v>952</v>
      </c>
    </row>
    <row r="16" spans="1:15" ht="15.75" customHeight="1" thickBot="1">
      <c r="A16" s="82" t="s">
        <v>1178</v>
      </c>
      <c r="B16" s="84" t="s">
        <v>1095</v>
      </c>
      <c r="C16" s="19">
        <v>14.28</v>
      </c>
      <c r="D16" s="20">
        <v>10</v>
      </c>
      <c r="E16" s="4"/>
      <c r="F16" s="82" t="s">
        <v>1179</v>
      </c>
      <c r="G16" s="159" t="s">
        <v>918</v>
      </c>
      <c r="H16" s="19">
        <v>16.05</v>
      </c>
      <c r="I16" s="20">
        <v>64</v>
      </c>
      <c r="K16" s="35" t="s">
        <v>966</v>
      </c>
      <c r="L16" s="35"/>
      <c r="M16" s="75"/>
      <c r="N16" s="35"/>
      <c r="O16" s="35"/>
    </row>
    <row r="17" spans="1:15" ht="14.25" thickBot="1">
      <c r="A17" s="82" t="s">
        <v>1180</v>
      </c>
      <c r="B17" s="83" t="s">
        <v>922</v>
      </c>
      <c r="C17" s="19">
        <v>14.35</v>
      </c>
      <c r="D17" s="20">
        <v>11</v>
      </c>
      <c r="E17" s="4"/>
      <c r="F17" s="82" t="s">
        <v>1181</v>
      </c>
      <c r="G17" s="158" t="s">
        <v>919</v>
      </c>
      <c r="H17" s="19">
        <v>16.08</v>
      </c>
      <c r="I17" s="20">
        <v>65</v>
      </c>
      <c r="K17" s="58" t="s">
        <v>962</v>
      </c>
      <c r="L17" s="7" t="s">
        <v>907</v>
      </c>
      <c r="M17" s="142" t="s">
        <v>1001</v>
      </c>
      <c r="N17" s="7" t="s">
        <v>909</v>
      </c>
      <c r="O17" s="61" t="s">
        <v>964</v>
      </c>
    </row>
    <row r="18" spans="1:15" ht="13.5">
      <c r="A18" s="82" t="s">
        <v>1182</v>
      </c>
      <c r="B18" s="83" t="s">
        <v>936</v>
      </c>
      <c r="C18" s="19">
        <v>14.5</v>
      </c>
      <c r="D18" s="20">
        <v>12</v>
      </c>
      <c r="E18" s="4"/>
      <c r="F18" s="82" t="s">
        <v>1183</v>
      </c>
      <c r="G18" s="158" t="s">
        <v>950</v>
      </c>
      <c r="H18" s="19">
        <v>16.09</v>
      </c>
      <c r="I18" s="20">
        <v>66</v>
      </c>
      <c r="K18" s="42">
        <v>1</v>
      </c>
      <c r="L18" s="122" t="s">
        <v>1188</v>
      </c>
      <c r="M18" s="163" t="s">
        <v>921</v>
      </c>
      <c r="N18" s="45">
        <v>14.95</v>
      </c>
      <c r="O18" s="98">
        <v>7</v>
      </c>
    </row>
    <row r="19" spans="1:15" ht="13.5">
      <c r="A19" s="82" t="s">
        <v>1184</v>
      </c>
      <c r="B19" s="83" t="s">
        <v>913</v>
      </c>
      <c r="C19" s="19">
        <v>14.53</v>
      </c>
      <c r="D19" s="20">
        <v>13</v>
      </c>
      <c r="E19" s="4"/>
      <c r="F19" s="82" t="s">
        <v>1185</v>
      </c>
      <c r="G19" s="158" t="s">
        <v>930</v>
      </c>
      <c r="H19" s="19">
        <v>16.1</v>
      </c>
      <c r="I19" s="20">
        <v>67</v>
      </c>
      <c r="K19" s="47">
        <v>2</v>
      </c>
      <c r="L19" s="124" t="s">
        <v>1184</v>
      </c>
      <c r="M19" s="164" t="s">
        <v>913</v>
      </c>
      <c r="N19" s="50">
        <v>15.04</v>
      </c>
      <c r="O19" s="102">
        <v>8</v>
      </c>
    </row>
    <row r="20" spans="1:15" ht="13.5">
      <c r="A20" s="80" t="s">
        <v>1186</v>
      </c>
      <c r="B20" s="81" t="s">
        <v>951</v>
      </c>
      <c r="C20" s="19">
        <v>14.56</v>
      </c>
      <c r="D20" s="20">
        <v>14</v>
      </c>
      <c r="E20" s="4"/>
      <c r="F20" s="80" t="s">
        <v>1187</v>
      </c>
      <c r="G20" s="157" t="s">
        <v>916</v>
      </c>
      <c r="H20" s="19">
        <v>16.1</v>
      </c>
      <c r="I20" s="20">
        <v>67</v>
      </c>
      <c r="K20" s="47">
        <v>3</v>
      </c>
      <c r="L20" s="124" t="s">
        <v>1180</v>
      </c>
      <c r="M20" s="164" t="s">
        <v>922</v>
      </c>
      <c r="N20" s="50">
        <v>14.42</v>
      </c>
      <c r="O20" s="102">
        <v>2</v>
      </c>
    </row>
    <row r="21" spans="1:15" ht="13.5">
      <c r="A21" s="82" t="s">
        <v>1188</v>
      </c>
      <c r="B21" s="83" t="s">
        <v>921</v>
      </c>
      <c r="C21" s="19">
        <v>14.57</v>
      </c>
      <c r="D21" s="20">
        <v>15</v>
      </c>
      <c r="E21" s="4"/>
      <c r="F21" s="82" t="s">
        <v>1189</v>
      </c>
      <c r="G21" s="158" t="s">
        <v>916</v>
      </c>
      <c r="H21" s="19">
        <v>16.11</v>
      </c>
      <c r="I21" s="20">
        <v>69</v>
      </c>
      <c r="K21" s="47">
        <v>4</v>
      </c>
      <c r="L21" s="124" t="s">
        <v>1176</v>
      </c>
      <c r="M21" s="164" t="s">
        <v>926</v>
      </c>
      <c r="N21" s="50">
        <v>14.27</v>
      </c>
      <c r="O21" s="102">
        <v>1</v>
      </c>
    </row>
    <row r="22" spans="1:15" ht="13.5">
      <c r="A22" s="82" t="s">
        <v>1190</v>
      </c>
      <c r="B22" s="83" t="s">
        <v>947</v>
      </c>
      <c r="C22" s="19">
        <v>14.6</v>
      </c>
      <c r="D22" s="20">
        <v>16</v>
      </c>
      <c r="E22" s="4"/>
      <c r="F22" s="82" t="s">
        <v>1191</v>
      </c>
      <c r="G22" s="158" t="s">
        <v>919</v>
      </c>
      <c r="H22" s="19">
        <v>16.13</v>
      </c>
      <c r="I22" s="20">
        <v>70</v>
      </c>
      <c r="K22" s="47">
        <v>5</v>
      </c>
      <c r="L22" s="124" t="s">
        <v>1178</v>
      </c>
      <c r="M22" s="164" t="s">
        <v>1095</v>
      </c>
      <c r="N22" s="50">
        <v>14.58</v>
      </c>
      <c r="O22" s="102">
        <v>3</v>
      </c>
    </row>
    <row r="23" spans="1:15" ht="13.5">
      <c r="A23" s="82" t="s">
        <v>1192</v>
      </c>
      <c r="B23" s="83" t="s">
        <v>920</v>
      </c>
      <c r="C23" s="19">
        <v>14.6</v>
      </c>
      <c r="D23" s="20">
        <v>16</v>
      </c>
      <c r="E23" s="4"/>
      <c r="F23" s="82" t="s">
        <v>1193</v>
      </c>
      <c r="G23" s="158" t="s">
        <v>921</v>
      </c>
      <c r="H23" s="19">
        <v>16.15</v>
      </c>
      <c r="I23" s="20">
        <v>71</v>
      </c>
      <c r="K23" s="47">
        <v>6</v>
      </c>
      <c r="L23" s="124" t="s">
        <v>1182</v>
      </c>
      <c r="M23" s="164" t="s">
        <v>936</v>
      </c>
      <c r="N23" s="50">
        <v>14.89</v>
      </c>
      <c r="O23" s="102">
        <v>6</v>
      </c>
    </row>
    <row r="24" spans="1:15" ht="13.5">
      <c r="A24" s="80" t="s">
        <v>1194</v>
      </c>
      <c r="B24" s="81" t="s">
        <v>960</v>
      </c>
      <c r="C24" s="19">
        <v>14.71</v>
      </c>
      <c r="D24" s="20">
        <v>18</v>
      </c>
      <c r="E24" s="4"/>
      <c r="F24" s="80" t="s">
        <v>1195</v>
      </c>
      <c r="G24" s="157" t="s">
        <v>924</v>
      </c>
      <c r="H24" s="19">
        <v>16.16</v>
      </c>
      <c r="I24" s="20">
        <v>72</v>
      </c>
      <c r="K24" s="47">
        <v>7</v>
      </c>
      <c r="L24" s="124" t="s">
        <v>1186</v>
      </c>
      <c r="M24" s="164" t="s">
        <v>951</v>
      </c>
      <c r="N24" s="50">
        <v>15.11</v>
      </c>
      <c r="O24" s="102">
        <v>9</v>
      </c>
    </row>
    <row r="25" spans="1:15" ht="13.5">
      <c r="A25" s="82" t="s">
        <v>1196</v>
      </c>
      <c r="B25" s="83" t="s">
        <v>919</v>
      </c>
      <c r="C25" s="19">
        <v>14.8</v>
      </c>
      <c r="D25" s="20">
        <v>19</v>
      </c>
      <c r="E25" s="4"/>
      <c r="F25" s="82" t="s">
        <v>1197</v>
      </c>
      <c r="G25" s="158" t="s">
        <v>950</v>
      </c>
      <c r="H25" s="19">
        <v>16.17</v>
      </c>
      <c r="I25" s="20">
        <v>73</v>
      </c>
      <c r="K25" s="47">
        <v>8</v>
      </c>
      <c r="L25" s="124" t="s">
        <v>1190</v>
      </c>
      <c r="M25" s="164" t="s">
        <v>947</v>
      </c>
      <c r="N25" s="50">
        <v>14.76</v>
      </c>
      <c r="O25" s="102">
        <v>4</v>
      </c>
    </row>
    <row r="26" spans="1:15" ht="14.25" thickBot="1">
      <c r="A26" s="82" t="s">
        <v>1198</v>
      </c>
      <c r="B26" s="83" t="s">
        <v>921</v>
      </c>
      <c r="C26" s="19">
        <v>14.83</v>
      </c>
      <c r="D26" s="20">
        <v>20</v>
      </c>
      <c r="E26" s="4"/>
      <c r="F26" s="82" t="s">
        <v>1199</v>
      </c>
      <c r="G26" s="158" t="s">
        <v>934</v>
      </c>
      <c r="H26" s="19">
        <v>16.19</v>
      </c>
      <c r="I26" s="20">
        <v>74</v>
      </c>
      <c r="K26" s="63">
        <v>9</v>
      </c>
      <c r="L26" s="166" t="s">
        <v>1192</v>
      </c>
      <c r="M26" s="140" t="s">
        <v>920</v>
      </c>
      <c r="N26" s="56">
        <v>14.81</v>
      </c>
      <c r="O26" s="57">
        <v>5</v>
      </c>
    </row>
    <row r="27" spans="1:9" ht="15" customHeight="1">
      <c r="A27" s="80" t="s">
        <v>1200</v>
      </c>
      <c r="B27" s="88" t="s">
        <v>930</v>
      </c>
      <c r="C27" s="19">
        <v>14.86</v>
      </c>
      <c r="D27" s="20">
        <v>21</v>
      </c>
      <c r="E27" s="4"/>
      <c r="F27" s="80" t="s">
        <v>1201</v>
      </c>
      <c r="G27" s="160" t="s">
        <v>931</v>
      </c>
      <c r="H27" s="19">
        <v>16.2</v>
      </c>
      <c r="I27" s="20">
        <v>75</v>
      </c>
    </row>
    <row r="28" spans="1:9" ht="13.5">
      <c r="A28" s="80" t="s">
        <v>1202</v>
      </c>
      <c r="B28" s="81" t="s">
        <v>935</v>
      </c>
      <c r="C28" s="19">
        <v>14.95</v>
      </c>
      <c r="D28" s="20">
        <v>22</v>
      </c>
      <c r="E28" s="4"/>
      <c r="F28" s="80" t="s">
        <v>1203</v>
      </c>
      <c r="G28" s="157" t="s">
        <v>951</v>
      </c>
      <c r="H28" s="19">
        <v>16.28</v>
      </c>
      <c r="I28" s="20">
        <v>76</v>
      </c>
    </row>
    <row r="29" spans="1:9" ht="13.5">
      <c r="A29" s="82" t="s">
        <v>1204</v>
      </c>
      <c r="B29" s="83" t="s">
        <v>937</v>
      </c>
      <c r="C29" s="19">
        <v>14.95</v>
      </c>
      <c r="D29" s="20">
        <v>22</v>
      </c>
      <c r="E29" s="4"/>
      <c r="F29" s="82" t="s">
        <v>1205</v>
      </c>
      <c r="G29" s="158" t="s">
        <v>913</v>
      </c>
      <c r="H29" s="19">
        <v>16.31</v>
      </c>
      <c r="I29" s="20">
        <v>77</v>
      </c>
    </row>
    <row r="30" spans="1:9" ht="13.5">
      <c r="A30" s="82" t="s">
        <v>1206</v>
      </c>
      <c r="B30" s="83" t="s">
        <v>922</v>
      </c>
      <c r="C30" s="19">
        <v>14.97</v>
      </c>
      <c r="D30" s="20">
        <v>24</v>
      </c>
      <c r="E30" s="4"/>
      <c r="F30" s="82" t="s">
        <v>1207</v>
      </c>
      <c r="G30" s="158" t="s">
        <v>950</v>
      </c>
      <c r="H30" s="19">
        <v>16.35</v>
      </c>
      <c r="I30" s="20">
        <v>78</v>
      </c>
    </row>
    <row r="31" spans="1:9" ht="13.5">
      <c r="A31" s="136" t="s">
        <v>1208</v>
      </c>
      <c r="B31" s="137" t="s">
        <v>911</v>
      </c>
      <c r="C31" s="19">
        <v>15.01</v>
      </c>
      <c r="D31" s="20">
        <v>25</v>
      </c>
      <c r="E31" s="4"/>
      <c r="F31" s="136" t="s">
        <v>1209</v>
      </c>
      <c r="G31" s="161" t="s">
        <v>950</v>
      </c>
      <c r="H31" s="19">
        <v>16.48</v>
      </c>
      <c r="I31" s="20">
        <v>79</v>
      </c>
    </row>
    <row r="32" spans="1:9" ht="13.5">
      <c r="A32" s="80" t="s">
        <v>1210</v>
      </c>
      <c r="B32" s="81" t="s">
        <v>936</v>
      </c>
      <c r="C32" s="19">
        <v>15.08</v>
      </c>
      <c r="D32" s="20">
        <v>26</v>
      </c>
      <c r="E32" s="4"/>
      <c r="F32" s="80" t="s">
        <v>1211</v>
      </c>
      <c r="G32" s="157" t="s">
        <v>930</v>
      </c>
      <c r="H32" s="19">
        <v>16.51</v>
      </c>
      <c r="I32" s="20">
        <v>80</v>
      </c>
    </row>
    <row r="33" spans="1:9" ht="13.5">
      <c r="A33" s="82" t="s">
        <v>1212</v>
      </c>
      <c r="B33" s="83" t="s">
        <v>1213</v>
      </c>
      <c r="C33" s="19">
        <v>15.08</v>
      </c>
      <c r="D33" s="20">
        <v>26</v>
      </c>
      <c r="E33" s="4"/>
      <c r="F33" s="82" t="s">
        <v>1214</v>
      </c>
      <c r="G33" s="158" t="s">
        <v>927</v>
      </c>
      <c r="H33" s="19">
        <v>16.55</v>
      </c>
      <c r="I33" s="20">
        <v>81</v>
      </c>
    </row>
    <row r="34" spans="1:9" ht="13.5">
      <c r="A34" s="82" t="s">
        <v>1215</v>
      </c>
      <c r="B34" s="83" t="s">
        <v>926</v>
      </c>
      <c r="C34" s="19">
        <v>15.12</v>
      </c>
      <c r="D34" s="20">
        <v>28</v>
      </c>
      <c r="E34" s="4"/>
      <c r="F34" s="82" t="s">
        <v>1216</v>
      </c>
      <c r="G34" s="158" t="s">
        <v>927</v>
      </c>
      <c r="H34" s="19">
        <v>16.57</v>
      </c>
      <c r="I34" s="20">
        <v>82</v>
      </c>
    </row>
    <row r="35" spans="1:9" ht="13.5">
      <c r="A35" s="82" t="s">
        <v>1217</v>
      </c>
      <c r="B35" s="83" t="s">
        <v>927</v>
      </c>
      <c r="C35" s="19">
        <v>15.14</v>
      </c>
      <c r="D35" s="20">
        <v>29</v>
      </c>
      <c r="E35" s="4"/>
      <c r="F35" s="82" t="s">
        <v>1218</v>
      </c>
      <c r="G35" s="158" t="s">
        <v>927</v>
      </c>
      <c r="H35" s="19">
        <v>16.61</v>
      </c>
      <c r="I35" s="20">
        <v>83</v>
      </c>
    </row>
    <row r="36" spans="1:9" ht="13.5">
      <c r="A36" s="82" t="s">
        <v>1219</v>
      </c>
      <c r="B36" s="83" t="s">
        <v>1220</v>
      </c>
      <c r="C36" s="19">
        <v>15.2</v>
      </c>
      <c r="D36" s="20">
        <v>30</v>
      </c>
      <c r="E36" s="4"/>
      <c r="F36" s="82" t="s">
        <v>1221</v>
      </c>
      <c r="G36" s="158" t="s">
        <v>934</v>
      </c>
      <c r="H36" s="19">
        <v>16.65</v>
      </c>
      <c r="I36" s="20">
        <v>84</v>
      </c>
    </row>
    <row r="37" spans="1:9" ht="13.5">
      <c r="A37" s="82" t="s">
        <v>1222</v>
      </c>
      <c r="B37" s="81" t="s">
        <v>960</v>
      </c>
      <c r="C37" s="19">
        <v>15.22</v>
      </c>
      <c r="D37" s="20">
        <v>31</v>
      </c>
      <c r="E37" s="4"/>
      <c r="F37" s="82" t="s">
        <v>1223</v>
      </c>
      <c r="G37" s="157" t="s">
        <v>918</v>
      </c>
      <c r="H37" s="19">
        <v>16.7</v>
      </c>
      <c r="I37" s="20">
        <v>85</v>
      </c>
    </row>
    <row r="38" spans="1:9" ht="13.5">
      <c r="A38" s="82" t="s">
        <v>1224</v>
      </c>
      <c r="B38" s="83" t="s">
        <v>911</v>
      </c>
      <c r="C38" s="19">
        <v>15.23</v>
      </c>
      <c r="D38" s="20">
        <v>32</v>
      </c>
      <c r="E38" s="4"/>
      <c r="F38" s="82" t="s">
        <v>1225</v>
      </c>
      <c r="G38" s="158" t="s">
        <v>938</v>
      </c>
      <c r="H38" s="19">
        <v>16.79</v>
      </c>
      <c r="I38" s="20">
        <v>86</v>
      </c>
    </row>
    <row r="39" spans="1:9" ht="13.5">
      <c r="A39" s="82" t="s">
        <v>1226</v>
      </c>
      <c r="B39" s="83" t="s">
        <v>920</v>
      </c>
      <c r="C39" s="19">
        <v>15.27</v>
      </c>
      <c r="D39" s="20">
        <v>33</v>
      </c>
      <c r="E39" s="4"/>
      <c r="F39" s="82" t="s">
        <v>1227</v>
      </c>
      <c r="G39" s="158" t="s">
        <v>941</v>
      </c>
      <c r="H39" s="19">
        <v>16.85</v>
      </c>
      <c r="I39" s="20">
        <v>87</v>
      </c>
    </row>
    <row r="40" spans="1:9" ht="13.5">
      <c r="A40" s="80" t="s">
        <v>1228</v>
      </c>
      <c r="B40" s="81" t="s">
        <v>920</v>
      </c>
      <c r="C40" s="19">
        <v>15.27</v>
      </c>
      <c r="D40" s="20">
        <v>33</v>
      </c>
      <c r="E40" s="4"/>
      <c r="F40" s="80" t="s">
        <v>1229</v>
      </c>
      <c r="G40" s="157" t="s">
        <v>921</v>
      </c>
      <c r="H40" s="19">
        <v>16.86</v>
      </c>
      <c r="I40" s="20">
        <v>88</v>
      </c>
    </row>
    <row r="41" spans="1:9" ht="13.5">
      <c r="A41" s="82" t="s">
        <v>1230</v>
      </c>
      <c r="B41" s="83" t="s">
        <v>913</v>
      </c>
      <c r="C41" s="19">
        <v>15.28</v>
      </c>
      <c r="D41" s="20">
        <v>35</v>
      </c>
      <c r="E41" s="4"/>
      <c r="F41" s="82" t="s">
        <v>1231</v>
      </c>
      <c r="G41" s="158" t="s">
        <v>916</v>
      </c>
      <c r="H41" s="19">
        <v>16.86</v>
      </c>
      <c r="I41" s="20">
        <v>88</v>
      </c>
    </row>
    <row r="42" spans="1:9" ht="15.75" customHeight="1">
      <c r="A42" s="80" t="s">
        <v>1232</v>
      </c>
      <c r="B42" s="88" t="s">
        <v>950</v>
      </c>
      <c r="C42" s="19">
        <v>15.29</v>
      </c>
      <c r="D42" s="20">
        <v>36</v>
      </c>
      <c r="E42" s="4"/>
      <c r="F42" s="80" t="s">
        <v>1233</v>
      </c>
      <c r="G42" s="160" t="s">
        <v>946</v>
      </c>
      <c r="H42" s="19">
        <v>16.88</v>
      </c>
      <c r="I42" s="20">
        <v>90</v>
      </c>
    </row>
    <row r="43" spans="1:9" ht="13.5">
      <c r="A43" s="136" t="s">
        <v>1234</v>
      </c>
      <c r="B43" s="137" t="s">
        <v>938</v>
      </c>
      <c r="C43" s="19">
        <v>15.31</v>
      </c>
      <c r="D43" s="20">
        <v>37</v>
      </c>
      <c r="E43" s="4"/>
      <c r="F43" s="136" t="s">
        <v>1235</v>
      </c>
      <c r="G43" s="161" t="s">
        <v>931</v>
      </c>
      <c r="H43" s="19">
        <v>16.92</v>
      </c>
      <c r="I43" s="20">
        <v>91</v>
      </c>
    </row>
    <row r="44" spans="1:9" ht="13.5">
      <c r="A44" s="82" t="s">
        <v>1236</v>
      </c>
      <c r="B44" s="83" t="s">
        <v>927</v>
      </c>
      <c r="C44" s="19">
        <v>15.41</v>
      </c>
      <c r="D44" s="20">
        <v>38</v>
      </c>
      <c r="E44" s="4"/>
      <c r="F44" s="82" t="s">
        <v>1237</v>
      </c>
      <c r="G44" s="158" t="s">
        <v>924</v>
      </c>
      <c r="H44" s="19">
        <v>16.93</v>
      </c>
      <c r="I44" s="20">
        <v>92</v>
      </c>
    </row>
    <row r="45" spans="1:9" ht="13.5">
      <c r="A45" s="82" t="s">
        <v>1238</v>
      </c>
      <c r="B45" s="83" t="s">
        <v>937</v>
      </c>
      <c r="C45" s="19">
        <v>15.43</v>
      </c>
      <c r="D45" s="20">
        <v>39</v>
      </c>
      <c r="E45" s="4"/>
      <c r="F45" s="82" t="s">
        <v>1239</v>
      </c>
      <c r="G45" s="158" t="s">
        <v>913</v>
      </c>
      <c r="H45" s="19">
        <v>16.97</v>
      </c>
      <c r="I45" s="20">
        <v>93</v>
      </c>
    </row>
    <row r="46" spans="1:9" ht="13.5">
      <c r="A46" s="82" t="s">
        <v>1240</v>
      </c>
      <c r="B46" s="83" t="s">
        <v>924</v>
      </c>
      <c r="C46" s="19">
        <v>15.45</v>
      </c>
      <c r="D46" s="20">
        <v>40</v>
      </c>
      <c r="E46" s="4"/>
      <c r="F46" s="82" t="s">
        <v>1241</v>
      </c>
      <c r="G46" s="158" t="s">
        <v>941</v>
      </c>
      <c r="H46" s="19">
        <v>16.99</v>
      </c>
      <c r="I46" s="20">
        <v>94</v>
      </c>
    </row>
    <row r="47" spans="1:9" ht="13.5">
      <c r="A47" s="136" t="s">
        <v>1242</v>
      </c>
      <c r="B47" s="137" t="s">
        <v>938</v>
      </c>
      <c r="C47" s="19">
        <v>15.45</v>
      </c>
      <c r="D47" s="20">
        <v>40</v>
      </c>
      <c r="E47" s="4"/>
      <c r="F47" s="136" t="s">
        <v>1243</v>
      </c>
      <c r="G47" s="161" t="s">
        <v>924</v>
      </c>
      <c r="H47" s="19">
        <v>17.04</v>
      </c>
      <c r="I47" s="20">
        <v>95</v>
      </c>
    </row>
    <row r="48" spans="1:9" ht="13.5">
      <c r="A48" s="82" t="s">
        <v>1244</v>
      </c>
      <c r="B48" s="83" t="s">
        <v>937</v>
      </c>
      <c r="C48" s="19">
        <v>15.45</v>
      </c>
      <c r="D48" s="20">
        <v>40</v>
      </c>
      <c r="E48" s="4"/>
      <c r="F48" s="82" t="s">
        <v>1245</v>
      </c>
      <c r="G48" s="158" t="s">
        <v>949</v>
      </c>
      <c r="H48" s="19">
        <v>17.06</v>
      </c>
      <c r="I48" s="20">
        <v>96</v>
      </c>
    </row>
    <row r="49" spans="1:9" ht="13.5">
      <c r="A49" s="82" t="s">
        <v>1246</v>
      </c>
      <c r="B49" s="83" t="s">
        <v>916</v>
      </c>
      <c r="C49" s="19">
        <v>15.48</v>
      </c>
      <c r="D49" s="20">
        <v>43</v>
      </c>
      <c r="E49" s="4"/>
      <c r="F49" s="82" t="s">
        <v>1247</v>
      </c>
      <c r="G49" s="158" t="s">
        <v>950</v>
      </c>
      <c r="H49" s="19">
        <v>17.29</v>
      </c>
      <c r="I49" s="20">
        <v>97</v>
      </c>
    </row>
    <row r="50" spans="1:9" ht="13.5">
      <c r="A50" s="82" t="s">
        <v>1248</v>
      </c>
      <c r="B50" s="83" t="s">
        <v>919</v>
      </c>
      <c r="C50" s="19">
        <v>15.54</v>
      </c>
      <c r="D50" s="20">
        <v>44</v>
      </c>
      <c r="E50" s="4"/>
      <c r="F50" s="82" t="s">
        <v>1249</v>
      </c>
      <c r="G50" s="158" t="s">
        <v>934</v>
      </c>
      <c r="H50" s="19">
        <v>17.41</v>
      </c>
      <c r="I50" s="20">
        <v>98</v>
      </c>
    </row>
    <row r="51" spans="1:9" ht="13.5">
      <c r="A51" s="82" t="s">
        <v>1250</v>
      </c>
      <c r="B51" s="83" t="s">
        <v>942</v>
      </c>
      <c r="C51" s="19">
        <v>15.54</v>
      </c>
      <c r="D51" s="20">
        <v>44</v>
      </c>
      <c r="E51" s="4"/>
      <c r="F51" s="82" t="s">
        <v>1251</v>
      </c>
      <c r="G51" s="158" t="s">
        <v>960</v>
      </c>
      <c r="H51" s="19">
        <v>17.44</v>
      </c>
      <c r="I51" s="20">
        <v>99</v>
      </c>
    </row>
    <row r="52" spans="1:9" ht="13.5">
      <c r="A52" s="82" t="s">
        <v>1252</v>
      </c>
      <c r="B52" s="83" t="s">
        <v>916</v>
      </c>
      <c r="C52" s="19">
        <v>15.57</v>
      </c>
      <c r="D52" s="20">
        <v>46</v>
      </c>
      <c r="E52" s="4"/>
      <c r="F52" s="82" t="s">
        <v>1253</v>
      </c>
      <c r="G52" s="158" t="s">
        <v>960</v>
      </c>
      <c r="H52" s="19">
        <v>17.54</v>
      </c>
      <c r="I52" s="20">
        <v>100</v>
      </c>
    </row>
    <row r="53" spans="1:9" ht="13.5">
      <c r="A53" s="82" t="s">
        <v>1254</v>
      </c>
      <c r="B53" s="84" t="s">
        <v>919</v>
      </c>
      <c r="C53" s="19">
        <v>15.58</v>
      </c>
      <c r="D53" s="20">
        <v>47</v>
      </c>
      <c r="E53" s="4"/>
      <c r="F53" s="82" t="s">
        <v>1255</v>
      </c>
      <c r="G53" s="159" t="s">
        <v>913</v>
      </c>
      <c r="H53" s="19">
        <v>17.84</v>
      </c>
      <c r="I53" s="20">
        <v>101</v>
      </c>
    </row>
    <row r="54" spans="1:9" ht="13.5">
      <c r="A54" s="82" t="s">
        <v>1256</v>
      </c>
      <c r="B54" s="83" t="s">
        <v>924</v>
      </c>
      <c r="C54" s="19">
        <v>15.59</v>
      </c>
      <c r="D54" s="20">
        <v>48</v>
      </c>
      <c r="E54" s="4"/>
      <c r="F54" s="82" t="s">
        <v>1257</v>
      </c>
      <c r="G54" s="158" t="s">
        <v>947</v>
      </c>
      <c r="H54" s="19">
        <v>18.83</v>
      </c>
      <c r="I54" s="20">
        <v>102</v>
      </c>
    </row>
    <row r="55" spans="1:9" ht="13.5">
      <c r="A55" s="136" t="s">
        <v>1258</v>
      </c>
      <c r="B55" s="137" t="s">
        <v>930</v>
      </c>
      <c r="C55" s="19">
        <v>15.65</v>
      </c>
      <c r="D55" s="20">
        <v>49</v>
      </c>
      <c r="E55" s="4"/>
      <c r="F55" s="136" t="s">
        <v>1259</v>
      </c>
      <c r="G55" s="161" t="s">
        <v>950</v>
      </c>
      <c r="H55" s="19">
        <v>19.34</v>
      </c>
      <c r="I55" s="20">
        <v>103</v>
      </c>
    </row>
    <row r="56" spans="1:9" ht="13.5">
      <c r="A56" s="82" t="s">
        <v>1260</v>
      </c>
      <c r="B56" s="83" t="s">
        <v>931</v>
      </c>
      <c r="C56" s="19">
        <v>15.66</v>
      </c>
      <c r="D56" s="20">
        <v>50</v>
      </c>
      <c r="E56" s="4"/>
      <c r="F56" s="82"/>
      <c r="G56" s="158"/>
      <c r="H56" s="19"/>
      <c r="I56" s="20" t="s">
        <v>952</v>
      </c>
    </row>
    <row r="57" spans="1:9" ht="13.5">
      <c r="A57" s="138" t="s">
        <v>1261</v>
      </c>
      <c r="B57" s="88" t="s">
        <v>926</v>
      </c>
      <c r="C57" s="19">
        <v>15.66</v>
      </c>
      <c r="D57" s="20">
        <v>50</v>
      </c>
      <c r="E57" s="4"/>
      <c r="F57" s="138"/>
      <c r="G57" s="160"/>
      <c r="H57" s="19"/>
      <c r="I57" s="20" t="s">
        <v>952</v>
      </c>
    </row>
    <row r="58" spans="1:9" ht="13.5">
      <c r="A58" s="82" t="s">
        <v>1262</v>
      </c>
      <c r="B58" s="83" t="s">
        <v>946</v>
      </c>
      <c r="C58" s="19">
        <v>15.69</v>
      </c>
      <c r="D58" s="20">
        <v>52</v>
      </c>
      <c r="E58" s="4"/>
      <c r="F58" s="82"/>
      <c r="G58" s="158"/>
      <c r="H58" s="19"/>
      <c r="I58" s="20" t="s">
        <v>952</v>
      </c>
    </row>
    <row r="59" spans="1:9" ht="13.5">
      <c r="A59" s="82" t="s">
        <v>1263</v>
      </c>
      <c r="B59" s="83" t="s">
        <v>932</v>
      </c>
      <c r="C59" s="19">
        <v>15.71</v>
      </c>
      <c r="D59" s="20">
        <v>53</v>
      </c>
      <c r="E59" s="4"/>
      <c r="F59" s="82"/>
      <c r="G59" s="158"/>
      <c r="H59" s="19"/>
      <c r="I59" s="20" t="s">
        <v>952</v>
      </c>
    </row>
    <row r="60" spans="1:9" ht="14.25" thickBot="1">
      <c r="A60" s="139" t="s">
        <v>1264</v>
      </c>
      <c r="B60" s="140" t="s">
        <v>919</v>
      </c>
      <c r="C60" s="33">
        <v>15.73</v>
      </c>
      <c r="D60" s="34">
        <v>54</v>
      </c>
      <c r="E60" s="4"/>
      <c r="F60" s="139"/>
      <c r="G60" s="162"/>
      <c r="H60" s="33"/>
      <c r="I60" s="34" t="s">
        <v>952</v>
      </c>
    </row>
  </sheetData>
  <mergeCells count="2">
    <mergeCell ref="A1:D2"/>
    <mergeCell ref="A3:D4"/>
  </mergeCells>
  <printOptions/>
  <pageMargins left="0.75" right="0.75" top="1" bottom="1" header="0.512" footer="0.512"/>
  <pageSetup orientation="portrait" paperSize="1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60"/>
  <sheetViews>
    <sheetView workbookViewId="0" topLeftCell="D31">
      <selection activeCell="Q18" sqref="Q18"/>
    </sheetView>
  </sheetViews>
  <sheetFormatPr defaultColWidth="9.00390625" defaultRowHeight="13.5"/>
  <cols>
    <col min="1" max="1" width="17.25390625" style="0" customWidth="1"/>
    <col min="2" max="2" width="17.875" style="0" customWidth="1"/>
    <col min="4" max="4" width="9.375" style="0" customWidth="1"/>
    <col min="5" max="5" width="4.50390625" style="0" customWidth="1"/>
    <col min="6" max="6" width="18.25390625" style="0" customWidth="1"/>
    <col min="7" max="7" width="16.875" style="0" customWidth="1"/>
    <col min="8" max="8" width="13.125" style="0" customWidth="1"/>
    <col min="12" max="12" width="18.75390625" style="151" customWidth="1"/>
    <col min="13" max="13" width="17.375" style="151" customWidth="1"/>
  </cols>
  <sheetData>
    <row r="1" spans="1:9" ht="13.5" customHeight="1">
      <c r="A1" s="440" t="str">
        <f>'[7]基本データ'!$C$2</f>
        <v>第18回５府県交流小学生陸上大会</v>
      </c>
      <c r="B1" s="440"/>
      <c r="C1" s="440"/>
      <c r="D1" s="440"/>
      <c r="E1" s="130"/>
      <c r="F1" s="130"/>
      <c r="G1" s="131"/>
      <c r="H1" s="130"/>
      <c r="I1" s="130"/>
    </row>
    <row r="2" spans="1:9" ht="13.5" customHeight="1">
      <c r="A2" s="440"/>
      <c r="B2" s="440"/>
      <c r="C2" s="440"/>
      <c r="D2" s="440"/>
      <c r="E2" s="130"/>
      <c r="F2" s="130"/>
      <c r="G2" s="131"/>
      <c r="H2" s="130"/>
      <c r="I2" s="130"/>
    </row>
    <row r="3" spans="1:9" ht="13.5" customHeight="1">
      <c r="A3" s="440" t="str">
        <f>'[7]基本データ'!$C$4</f>
        <v>4年　男子　１００ｍ</v>
      </c>
      <c r="B3" s="440"/>
      <c r="C3" s="440"/>
      <c r="D3" s="440"/>
      <c r="E3" s="130"/>
      <c r="F3" s="130"/>
      <c r="G3" s="131"/>
      <c r="H3" s="130"/>
      <c r="I3" s="130"/>
    </row>
    <row r="4" spans="1:9" ht="13.5" customHeight="1">
      <c r="A4" s="440"/>
      <c r="B4" s="440"/>
      <c r="C4" s="440"/>
      <c r="D4" s="440"/>
      <c r="E4" s="130"/>
      <c r="F4" s="130"/>
      <c r="G4" s="131"/>
      <c r="H4" s="130"/>
      <c r="I4" s="130"/>
    </row>
    <row r="5" spans="1:15" ht="14.25" thickBot="1">
      <c r="A5" s="4"/>
      <c r="B5" s="3"/>
      <c r="C5" s="4"/>
      <c r="D5" s="4"/>
      <c r="E5" s="4"/>
      <c r="F5" s="4"/>
      <c r="G5" s="3"/>
      <c r="H5" s="4"/>
      <c r="I5" s="4"/>
      <c r="K5" s="35" t="s">
        <v>961</v>
      </c>
      <c r="L5" s="35"/>
      <c r="M5" s="75"/>
      <c r="N5" s="35"/>
      <c r="O5" s="35"/>
    </row>
    <row r="6" spans="1:15" ht="14.25" thickBot="1">
      <c r="A6" s="76" t="s">
        <v>907</v>
      </c>
      <c r="B6" s="77" t="s">
        <v>1001</v>
      </c>
      <c r="C6" s="7" t="s">
        <v>909</v>
      </c>
      <c r="D6" s="8" t="s">
        <v>910</v>
      </c>
      <c r="E6" s="4"/>
      <c r="F6" s="76" t="s">
        <v>907</v>
      </c>
      <c r="G6" s="77" t="s">
        <v>1001</v>
      </c>
      <c r="H6" s="7" t="s">
        <v>909</v>
      </c>
      <c r="I6" s="8" t="s">
        <v>910</v>
      </c>
      <c r="K6" s="58" t="s">
        <v>962</v>
      </c>
      <c r="L6" s="7" t="s">
        <v>907</v>
      </c>
      <c r="M6" s="142" t="s">
        <v>1001</v>
      </c>
      <c r="N6" s="7" t="s">
        <v>909</v>
      </c>
      <c r="O6" s="61" t="s">
        <v>965</v>
      </c>
    </row>
    <row r="7" spans="1:15" ht="13.5">
      <c r="A7" s="78" t="s">
        <v>1266</v>
      </c>
      <c r="B7" s="79" t="s">
        <v>911</v>
      </c>
      <c r="C7" s="11">
        <v>14.31</v>
      </c>
      <c r="D7" s="12">
        <v>1</v>
      </c>
      <c r="E7" s="4"/>
      <c r="F7" s="132" t="s">
        <v>1267</v>
      </c>
      <c r="G7" s="133" t="s">
        <v>931</v>
      </c>
      <c r="H7" s="15">
        <v>16.99</v>
      </c>
      <c r="I7" s="16">
        <v>55</v>
      </c>
      <c r="K7" s="121">
        <v>1</v>
      </c>
      <c r="L7" s="122" t="s">
        <v>1280</v>
      </c>
      <c r="M7" s="163" t="s">
        <v>918</v>
      </c>
      <c r="N7" s="45">
        <v>15.46</v>
      </c>
      <c r="O7" s="98">
        <v>8</v>
      </c>
    </row>
    <row r="8" spans="1:15" ht="13.5">
      <c r="A8" s="80" t="s">
        <v>1268</v>
      </c>
      <c r="B8" s="81" t="s">
        <v>1269</v>
      </c>
      <c r="C8" s="19">
        <v>14.37</v>
      </c>
      <c r="D8" s="20">
        <v>2</v>
      </c>
      <c r="E8" s="4"/>
      <c r="F8" s="80" t="s">
        <v>1270</v>
      </c>
      <c r="G8" s="81" t="s">
        <v>1271</v>
      </c>
      <c r="H8" s="19">
        <v>17.05</v>
      </c>
      <c r="I8" s="20">
        <v>56</v>
      </c>
      <c r="K8" s="47">
        <v>2</v>
      </c>
      <c r="L8" s="124" t="s">
        <v>1276</v>
      </c>
      <c r="M8" s="164" t="s">
        <v>918</v>
      </c>
      <c r="N8" s="50">
        <v>15.33</v>
      </c>
      <c r="O8" s="102">
        <v>7</v>
      </c>
    </row>
    <row r="9" spans="1:15" ht="13.5">
      <c r="A9" s="82" t="s">
        <v>1272</v>
      </c>
      <c r="B9" s="83" t="s">
        <v>918</v>
      </c>
      <c r="C9" s="19">
        <v>14.64</v>
      </c>
      <c r="D9" s="20">
        <v>3</v>
      </c>
      <c r="E9" s="4"/>
      <c r="F9" s="82" t="s">
        <v>1273</v>
      </c>
      <c r="G9" s="83" t="s">
        <v>937</v>
      </c>
      <c r="H9" s="19">
        <v>17.16</v>
      </c>
      <c r="I9" s="20">
        <v>57</v>
      </c>
      <c r="K9" s="47">
        <v>3</v>
      </c>
      <c r="L9" s="124" t="s">
        <v>1272</v>
      </c>
      <c r="M9" s="164" t="s">
        <v>918</v>
      </c>
      <c r="N9" s="50">
        <v>14.98</v>
      </c>
      <c r="O9" s="102">
        <v>4</v>
      </c>
    </row>
    <row r="10" spans="1:15" ht="12.75" customHeight="1">
      <c r="A10" s="82" t="s">
        <v>1274</v>
      </c>
      <c r="B10" s="83" t="s">
        <v>955</v>
      </c>
      <c r="C10" s="19">
        <v>14.7</v>
      </c>
      <c r="D10" s="20">
        <v>4</v>
      </c>
      <c r="E10" s="4"/>
      <c r="F10" s="82" t="s">
        <v>1275</v>
      </c>
      <c r="G10" s="83" t="s">
        <v>927</v>
      </c>
      <c r="H10" s="19">
        <v>17.21</v>
      </c>
      <c r="I10" s="20">
        <v>58</v>
      </c>
      <c r="K10" s="47">
        <v>4</v>
      </c>
      <c r="L10" s="124" t="s">
        <v>1266</v>
      </c>
      <c r="M10" s="164" t="s">
        <v>911</v>
      </c>
      <c r="N10" s="50">
        <v>14.33</v>
      </c>
      <c r="O10" s="102">
        <v>1</v>
      </c>
    </row>
    <row r="11" spans="1:15" ht="15.75" customHeight="1">
      <c r="A11" s="82" t="s">
        <v>1276</v>
      </c>
      <c r="B11" s="84" t="s">
        <v>918</v>
      </c>
      <c r="C11" s="19">
        <v>14.7</v>
      </c>
      <c r="D11" s="20">
        <v>4</v>
      </c>
      <c r="E11" s="4"/>
      <c r="F11" s="82" t="s">
        <v>1277</v>
      </c>
      <c r="G11" s="84" t="s">
        <v>930</v>
      </c>
      <c r="H11" s="19">
        <v>17.22</v>
      </c>
      <c r="I11" s="20">
        <v>59</v>
      </c>
      <c r="K11" s="47">
        <v>5</v>
      </c>
      <c r="L11" s="126" t="s">
        <v>1268</v>
      </c>
      <c r="M11" s="164" t="s">
        <v>1269</v>
      </c>
      <c r="N11" s="50">
        <v>14.86</v>
      </c>
      <c r="O11" s="102">
        <v>2</v>
      </c>
    </row>
    <row r="12" spans="1:15" ht="13.5">
      <c r="A12" s="82" t="s">
        <v>1278</v>
      </c>
      <c r="B12" s="83" t="s">
        <v>921</v>
      </c>
      <c r="C12" s="19">
        <v>14.79</v>
      </c>
      <c r="D12" s="20">
        <v>6</v>
      </c>
      <c r="E12" s="4"/>
      <c r="F12" s="82" t="s">
        <v>1279</v>
      </c>
      <c r="G12" s="83" t="s">
        <v>916</v>
      </c>
      <c r="H12" s="19">
        <v>17.33</v>
      </c>
      <c r="I12" s="20">
        <v>60</v>
      </c>
      <c r="K12" s="47">
        <v>6</v>
      </c>
      <c r="L12" s="124" t="s">
        <v>1274</v>
      </c>
      <c r="M12" s="164" t="s">
        <v>955</v>
      </c>
      <c r="N12" s="50">
        <v>14.88</v>
      </c>
      <c r="O12" s="102">
        <v>3</v>
      </c>
    </row>
    <row r="13" spans="1:15" ht="13.5">
      <c r="A13" s="85" t="s">
        <v>1280</v>
      </c>
      <c r="B13" s="83" t="s">
        <v>918</v>
      </c>
      <c r="C13" s="19">
        <v>14.86</v>
      </c>
      <c r="D13" s="20">
        <v>7</v>
      </c>
      <c r="E13" s="4"/>
      <c r="F13" s="85" t="s">
        <v>1281</v>
      </c>
      <c r="G13" s="83" t="s">
        <v>944</v>
      </c>
      <c r="H13" s="19">
        <v>17.35</v>
      </c>
      <c r="I13" s="20">
        <v>61</v>
      </c>
      <c r="K13" s="47">
        <v>7</v>
      </c>
      <c r="L13" s="124" t="s">
        <v>1278</v>
      </c>
      <c r="M13" s="164" t="s">
        <v>921</v>
      </c>
      <c r="N13" s="50">
        <v>15.17</v>
      </c>
      <c r="O13" s="102">
        <v>6</v>
      </c>
    </row>
    <row r="14" spans="1:15" ht="13.5">
      <c r="A14" s="82" t="s">
        <v>1282</v>
      </c>
      <c r="B14" s="83" t="s">
        <v>922</v>
      </c>
      <c r="C14" s="19">
        <v>14.87</v>
      </c>
      <c r="D14" s="20">
        <v>8</v>
      </c>
      <c r="E14" s="4"/>
      <c r="F14" s="82" t="s">
        <v>1283</v>
      </c>
      <c r="G14" s="83" t="s">
        <v>957</v>
      </c>
      <c r="H14" s="19">
        <v>17.55</v>
      </c>
      <c r="I14" s="20">
        <v>62</v>
      </c>
      <c r="K14" s="47">
        <v>8</v>
      </c>
      <c r="L14" s="124" t="s">
        <v>1282</v>
      </c>
      <c r="M14" s="164" t="s">
        <v>922</v>
      </c>
      <c r="N14" s="50">
        <v>15</v>
      </c>
      <c r="O14" s="102">
        <v>5</v>
      </c>
    </row>
    <row r="15" spans="1:15" ht="14.25" thickBot="1">
      <c r="A15" s="86" t="s">
        <v>1284</v>
      </c>
      <c r="B15" s="87" t="s">
        <v>938</v>
      </c>
      <c r="C15" s="15">
        <v>14.96</v>
      </c>
      <c r="D15" s="16">
        <v>9</v>
      </c>
      <c r="E15" s="4"/>
      <c r="F15" s="80" t="s">
        <v>1285</v>
      </c>
      <c r="G15" s="81" t="s">
        <v>926</v>
      </c>
      <c r="H15" s="19">
        <v>17.62</v>
      </c>
      <c r="I15" s="20">
        <v>63</v>
      </c>
      <c r="K15" s="53">
        <v>9</v>
      </c>
      <c r="L15" s="110"/>
      <c r="M15" s="165"/>
      <c r="N15" s="56"/>
      <c r="O15" s="57" t="s">
        <v>952</v>
      </c>
    </row>
    <row r="16" spans="1:15" ht="15.75" customHeight="1" thickBot="1">
      <c r="A16" s="82" t="s">
        <v>1286</v>
      </c>
      <c r="B16" s="84" t="s">
        <v>946</v>
      </c>
      <c r="C16" s="19">
        <v>15.01</v>
      </c>
      <c r="D16" s="20">
        <v>10</v>
      </c>
      <c r="E16" s="4"/>
      <c r="F16" s="82" t="s">
        <v>1287</v>
      </c>
      <c r="G16" s="84" t="s">
        <v>934</v>
      </c>
      <c r="H16" s="19">
        <v>17.65</v>
      </c>
      <c r="I16" s="20">
        <v>64</v>
      </c>
      <c r="K16" s="35" t="s">
        <v>966</v>
      </c>
      <c r="L16" s="35"/>
      <c r="M16" s="75"/>
      <c r="N16" s="35"/>
      <c r="O16" s="35"/>
    </row>
    <row r="17" spans="1:15" ht="14.25" thickBot="1">
      <c r="A17" s="82" t="s">
        <v>1288</v>
      </c>
      <c r="B17" s="83" t="s">
        <v>931</v>
      </c>
      <c r="C17" s="19">
        <v>15.03</v>
      </c>
      <c r="D17" s="20">
        <v>11</v>
      </c>
      <c r="E17" s="4"/>
      <c r="F17" s="82" t="s">
        <v>1289</v>
      </c>
      <c r="G17" s="83" t="s">
        <v>935</v>
      </c>
      <c r="H17" s="19">
        <v>17.88</v>
      </c>
      <c r="I17" s="20">
        <v>65</v>
      </c>
      <c r="K17" s="58" t="s">
        <v>962</v>
      </c>
      <c r="L17" s="7" t="s">
        <v>907</v>
      </c>
      <c r="M17" s="142" t="s">
        <v>1001</v>
      </c>
      <c r="N17" s="7" t="s">
        <v>909</v>
      </c>
      <c r="O17" s="61" t="s">
        <v>964</v>
      </c>
    </row>
    <row r="18" spans="1:15" ht="13.5">
      <c r="A18" s="167" t="s">
        <v>1290</v>
      </c>
      <c r="B18" s="83" t="s">
        <v>920</v>
      </c>
      <c r="C18" s="19">
        <v>15.04</v>
      </c>
      <c r="D18" s="20">
        <v>12</v>
      </c>
      <c r="E18" s="4"/>
      <c r="F18" s="82" t="s">
        <v>1291</v>
      </c>
      <c r="G18" s="83" t="s">
        <v>924</v>
      </c>
      <c r="H18" s="19">
        <v>17.88</v>
      </c>
      <c r="I18" s="20">
        <v>65</v>
      </c>
      <c r="K18" s="42">
        <v>1</v>
      </c>
      <c r="L18" s="122" t="s">
        <v>1296</v>
      </c>
      <c r="M18" s="163" t="s">
        <v>919</v>
      </c>
      <c r="N18" s="45">
        <v>15.61</v>
      </c>
      <c r="O18" s="98">
        <v>7</v>
      </c>
    </row>
    <row r="19" spans="1:15" ht="13.5">
      <c r="A19" s="82" t="s">
        <v>1292</v>
      </c>
      <c r="B19" s="83" t="s">
        <v>920</v>
      </c>
      <c r="C19" s="19">
        <v>15.19</v>
      </c>
      <c r="D19" s="20">
        <v>13</v>
      </c>
      <c r="E19" s="4"/>
      <c r="F19" s="82" t="s">
        <v>1293</v>
      </c>
      <c r="G19" s="83" t="s">
        <v>937</v>
      </c>
      <c r="H19" s="19">
        <v>18.13</v>
      </c>
      <c r="I19" s="20">
        <v>67</v>
      </c>
      <c r="K19" s="47">
        <v>2</v>
      </c>
      <c r="L19" s="124" t="s">
        <v>1292</v>
      </c>
      <c r="M19" s="164" t="s">
        <v>920</v>
      </c>
      <c r="N19" s="50">
        <v>15.49</v>
      </c>
      <c r="O19" s="102">
        <v>5</v>
      </c>
    </row>
    <row r="20" spans="1:15" ht="13.5">
      <c r="A20" s="80" t="s">
        <v>1294</v>
      </c>
      <c r="B20" s="81" t="s">
        <v>936</v>
      </c>
      <c r="C20" s="19">
        <v>15.22</v>
      </c>
      <c r="D20" s="20">
        <v>14</v>
      </c>
      <c r="E20" s="4"/>
      <c r="F20" s="80" t="s">
        <v>1295</v>
      </c>
      <c r="G20" s="81" t="s">
        <v>956</v>
      </c>
      <c r="H20" s="19">
        <v>18.14</v>
      </c>
      <c r="I20" s="20">
        <v>68</v>
      </c>
      <c r="K20" s="47">
        <v>3</v>
      </c>
      <c r="L20" s="124" t="s">
        <v>1288</v>
      </c>
      <c r="M20" s="164" t="s">
        <v>931</v>
      </c>
      <c r="N20" s="50">
        <v>15.32</v>
      </c>
      <c r="O20" s="102">
        <v>2</v>
      </c>
    </row>
    <row r="21" spans="1:15" ht="13.5">
      <c r="A21" s="82" t="s">
        <v>1296</v>
      </c>
      <c r="B21" s="83" t="s">
        <v>919</v>
      </c>
      <c r="C21" s="19">
        <v>15.25</v>
      </c>
      <c r="D21" s="20">
        <v>15</v>
      </c>
      <c r="E21" s="4"/>
      <c r="F21" s="82" t="s">
        <v>1297</v>
      </c>
      <c r="G21" s="83" t="s">
        <v>937</v>
      </c>
      <c r="H21" s="19">
        <v>19.25</v>
      </c>
      <c r="I21" s="20">
        <v>69</v>
      </c>
      <c r="K21" s="47">
        <v>4</v>
      </c>
      <c r="L21" s="124" t="s">
        <v>1284</v>
      </c>
      <c r="M21" s="164" t="s">
        <v>938</v>
      </c>
      <c r="N21" s="50">
        <v>15.21</v>
      </c>
      <c r="O21" s="102">
        <v>1</v>
      </c>
    </row>
    <row r="22" spans="1:15" ht="13.5">
      <c r="A22" s="82" t="s">
        <v>1298</v>
      </c>
      <c r="B22" s="83" t="s">
        <v>931</v>
      </c>
      <c r="C22" s="19">
        <v>15.31</v>
      </c>
      <c r="D22" s="20">
        <v>16</v>
      </c>
      <c r="E22" s="4"/>
      <c r="F22" s="82" t="s">
        <v>1299</v>
      </c>
      <c r="G22" s="83" t="s">
        <v>927</v>
      </c>
      <c r="H22" s="19">
        <v>19.26</v>
      </c>
      <c r="I22" s="20">
        <v>70</v>
      </c>
      <c r="K22" s="47">
        <v>5</v>
      </c>
      <c r="L22" s="124" t="s">
        <v>1286</v>
      </c>
      <c r="M22" s="164" t="s">
        <v>946</v>
      </c>
      <c r="N22" s="50">
        <v>15.44</v>
      </c>
      <c r="O22" s="102">
        <v>4</v>
      </c>
    </row>
    <row r="23" spans="1:15" ht="13.5">
      <c r="A23" s="82" t="s">
        <v>1300</v>
      </c>
      <c r="B23" s="83" t="s">
        <v>915</v>
      </c>
      <c r="C23" s="19">
        <v>15.31</v>
      </c>
      <c r="D23" s="20">
        <v>16</v>
      </c>
      <c r="E23" s="4"/>
      <c r="F23" s="82"/>
      <c r="G23" s="83"/>
      <c r="H23" s="19"/>
      <c r="I23" s="20" t="s">
        <v>952</v>
      </c>
      <c r="K23" s="47">
        <v>6</v>
      </c>
      <c r="L23" s="48" t="s">
        <v>1340</v>
      </c>
      <c r="M23" s="164" t="s">
        <v>920</v>
      </c>
      <c r="N23" s="50">
        <v>15.38</v>
      </c>
      <c r="O23" s="102">
        <v>3</v>
      </c>
    </row>
    <row r="24" spans="1:15" ht="13.5">
      <c r="A24" s="80" t="s">
        <v>1301</v>
      </c>
      <c r="B24" s="81" t="s">
        <v>918</v>
      </c>
      <c r="C24" s="19">
        <v>15.34</v>
      </c>
      <c r="D24" s="20">
        <v>18</v>
      </c>
      <c r="E24" s="4"/>
      <c r="F24" s="80"/>
      <c r="G24" s="81"/>
      <c r="H24" s="19"/>
      <c r="I24" s="20" t="s">
        <v>952</v>
      </c>
      <c r="K24" s="47">
        <v>7</v>
      </c>
      <c r="L24" s="124" t="s">
        <v>1294</v>
      </c>
      <c r="M24" s="164" t="s">
        <v>936</v>
      </c>
      <c r="N24" s="50">
        <v>15.73</v>
      </c>
      <c r="O24" s="102">
        <v>8</v>
      </c>
    </row>
    <row r="25" spans="1:15" ht="13.5">
      <c r="A25" s="82" t="s">
        <v>1302</v>
      </c>
      <c r="B25" s="83" t="s">
        <v>916</v>
      </c>
      <c r="C25" s="19">
        <v>15.36</v>
      </c>
      <c r="D25" s="20">
        <v>19</v>
      </c>
      <c r="E25" s="4"/>
      <c r="F25" s="82"/>
      <c r="G25" s="83"/>
      <c r="H25" s="19"/>
      <c r="I25" s="20" t="s">
        <v>952</v>
      </c>
      <c r="K25" s="47">
        <v>8</v>
      </c>
      <c r="L25" s="124" t="s">
        <v>1298</v>
      </c>
      <c r="M25" s="164" t="s">
        <v>931</v>
      </c>
      <c r="N25" s="50">
        <v>15.82</v>
      </c>
      <c r="O25" s="102">
        <v>9</v>
      </c>
    </row>
    <row r="26" spans="1:15" ht="14.25" thickBot="1">
      <c r="A26" s="82" t="s">
        <v>1303</v>
      </c>
      <c r="B26" s="83" t="s">
        <v>918</v>
      </c>
      <c r="C26" s="19">
        <v>15.42</v>
      </c>
      <c r="D26" s="20">
        <v>20</v>
      </c>
      <c r="E26" s="4"/>
      <c r="F26" s="82"/>
      <c r="G26" s="83"/>
      <c r="H26" s="19"/>
      <c r="I26" s="20" t="s">
        <v>952</v>
      </c>
      <c r="K26" s="63">
        <v>9</v>
      </c>
      <c r="L26" s="168" t="s">
        <v>1300</v>
      </c>
      <c r="M26" s="169" t="s">
        <v>915</v>
      </c>
      <c r="N26" s="56">
        <v>15.58</v>
      </c>
      <c r="O26" s="57">
        <v>6</v>
      </c>
    </row>
    <row r="27" spans="1:9" ht="15" customHeight="1">
      <c r="A27" s="80" t="s">
        <v>1304</v>
      </c>
      <c r="B27" s="88" t="s">
        <v>921</v>
      </c>
      <c r="C27" s="19">
        <v>15.77</v>
      </c>
      <c r="D27" s="20">
        <v>21</v>
      </c>
      <c r="E27" s="4"/>
      <c r="F27" s="80"/>
      <c r="G27" s="88"/>
      <c r="H27" s="19"/>
      <c r="I27" s="20" t="s">
        <v>952</v>
      </c>
    </row>
    <row r="28" spans="1:9" ht="13.5">
      <c r="A28" s="80" t="s">
        <v>1305</v>
      </c>
      <c r="B28" s="81" t="s">
        <v>936</v>
      </c>
      <c r="C28" s="19">
        <v>15.8</v>
      </c>
      <c r="D28" s="20">
        <v>22</v>
      </c>
      <c r="E28" s="4"/>
      <c r="F28" s="80"/>
      <c r="G28" s="81"/>
      <c r="H28" s="19"/>
      <c r="I28" s="20" t="s">
        <v>952</v>
      </c>
    </row>
    <row r="29" spans="1:9" ht="13.5">
      <c r="A29" s="82" t="s">
        <v>1306</v>
      </c>
      <c r="B29" s="83" t="s">
        <v>926</v>
      </c>
      <c r="C29" s="19">
        <v>15.84</v>
      </c>
      <c r="D29" s="20">
        <v>23</v>
      </c>
      <c r="E29" s="4"/>
      <c r="F29" s="82"/>
      <c r="G29" s="83"/>
      <c r="H29" s="19"/>
      <c r="I29" s="20" t="s">
        <v>952</v>
      </c>
    </row>
    <row r="30" spans="1:9" ht="13.5">
      <c r="A30" s="82" t="s">
        <v>1307</v>
      </c>
      <c r="B30" s="83" t="s">
        <v>1308</v>
      </c>
      <c r="C30" s="19">
        <v>15.86</v>
      </c>
      <c r="D30" s="20">
        <v>24</v>
      </c>
      <c r="E30" s="4"/>
      <c r="F30" s="82"/>
      <c r="G30" s="83"/>
      <c r="H30" s="19"/>
      <c r="I30" s="20" t="s">
        <v>952</v>
      </c>
    </row>
    <row r="31" spans="1:9" ht="13.5">
      <c r="A31" s="136" t="s">
        <v>1309</v>
      </c>
      <c r="B31" s="137" t="s">
        <v>936</v>
      </c>
      <c r="C31" s="19">
        <v>15.92</v>
      </c>
      <c r="D31" s="20">
        <v>25</v>
      </c>
      <c r="E31" s="4"/>
      <c r="F31" s="136"/>
      <c r="G31" s="137"/>
      <c r="H31" s="19"/>
      <c r="I31" s="20" t="s">
        <v>952</v>
      </c>
    </row>
    <row r="32" spans="1:9" ht="13.5">
      <c r="A32" s="80" t="s">
        <v>1310</v>
      </c>
      <c r="B32" s="81" t="s">
        <v>1311</v>
      </c>
      <c r="C32" s="19">
        <v>16.02</v>
      </c>
      <c r="D32" s="20">
        <v>26</v>
      </c>
      <c r="E32" s="4"/>
      <c r="F32" s="80"/>
      <c r="G32" s="81"/>
      <c r="H32" s="19"/>
      <c r="I32" s="20" t="s">
        <v>952</v>
      </c>
    </row>
    <row r="33" spans="1:9" ht="13.5">
      <c r="A33" s="82" t="s">
        <v>1312</v>
      </c>
      <c r="B33" s="83" t="s">
        <v>921</v>
      </c>
      <c r="C33" s="19">
        <v>16.08</v>
      </c>
      <c r="D33" s="20">
        <v>27</v>
      </c>
      <c r="E33" s="4"/>
      <c r="F33" s="82"/>
      <c r="G33" s="83"/>
      <c r="H33" s="19"/>
      <c r="I33" s="20" t="s">
        <v>952</v>
      </c>
    </row>
    <row r="34" spans="1:9" ht="13.5">
      <c r="A34" s="82" t="s">
        <v>1313</v>
      </c>
      <c r="B34" s="83" t="s">
        <v>1308</v>
      </c>
      <c r="C34" s="19">
        <v>16.09</v>
      </c>
      <c r="D34" s="20">
        <v>28</v>
      </c>
      <c r="E34" s="4"/>
      <c r="F34" s="82"/>
      <c r="G34" s="83"/>
      <c r="H34" s="19"/>
      <c r="I34" s="20" t="s">
        <v>952</v>
      </c>
    </row>
    <row r="35" spans="1:9" ht="13.5">
      <c r="A35" s="82" t="s">
        <v>1314</v>
      </c>
      <c r="B35" s="83" t="s">
        <v>1308</v>
      </c>
      <c r="C35" s="19">
        <v>16.1</v>
      </c>
      <c r="D35" s="20">
        <v>29</v>
      </c>
      <c r="E35" s="4"/>
      <c r="F35" s="82"/>
      <c r="G35" s="83"/>
      <c r="H35" s="19"/>
      <c r="I35" s="20" t="s">
        <v>952</v>
      </c>
    </row>
    <row r="36" spans="1:9" ht="13.5">
      <c r="A36" s="82" t="s">
        <v>1315</v>
      </c>
      <c r="B36" s="83" t="s">
        <v>936</v>
      </c>
      <c r="C36" s="19">
        <v>16.1</v>
      </c>
      <c r="D36" s="20">
        <v>29</v>
      </c>
      <c r="E36" s="4"/>
      <c r="F36" s="82"/>
      <c r="G36" s="83"/>
      <c r="H36" s="19"/>
      <c r="I36" s="20" t="s">
        <v>952</v>
      </c>
    </row>
    <row r="37" spans="1:9" ht="13.5">
      <c r="A37" s="82" t="s">
        <v>1316</v>
      </c>
      <c r="B37" s="81" t="s">
        <v>919</v>
      </c>
      <c r="C37" s="19">
        <v>16.13</v>
      </c>
      <c r="D37" s="20">
        <v>31</v>
      </c>
      <c r="E37" s="4"/>
      <c r="F37" s="82"/>
      <c r="G37" s="81"/>
      <c r="H37" s="19"/>
      <c r="I37" s="20" t="s">
        <v>952</v>
      </c>
    </row>
    <row r="38" spans="1:9" ht="13.5">
      <c r="A38" s="82" t="s">
        <v>1317</v>
      </c>
      <c r="B38" s="83" t="s">
        <v>916</v>
      </c>
      <c r="C38" s="19">
        <v>16.14</v>
      </c>
      <c r="D38" s="20">
        <v>32</v>
      </c>
      <c r="E38" s="4"/>
      <c r="F38" s="82"/>
      <c r="G38" s="83"/>
      <c r="H38" s="19"/>
      <c r="I38" s="20" t="s">
        <v>952</v>
      </c>
    </row>
    <row r="39" spans="1:9" ht="13.5">
      <c r="A39" s="82" t="s">
        <v>1318</v>
      </c>
      <c r="B39" s="83" t="s">
        <v>956</v>
      </c>
      <c r="C39" s="19">
        <v>16.15</v>
      </c>
      <c r="D39" s="20">
        <v>33</v>
      </c>
      <c r="E39" s="4"/>
      <c r="F39" s="82"/>
      <c r="G39" s="83"/>
      <c r="H39" s="19"/>
      <c r="I39" s="20" t="s">
        <v>952</v>
      </c>
    </row>
    <row r="40" spans="1:9" ht="13.5">
      <c r="A40" s="80" t="s">
        <v>1319</v>
      </c>
      <c r="B40" s="81" t="s">
        <v>932</v>
      </c>
      <c r="C40" s="19">
        <v>16.19</v>
      </c>
      <c r="D40" s="20">
        <v>34</v>
      </c>
      <c r="E40" s="4"/>
      <c r="F40" s="80"/>
      <c r="G40" s="81"/>
      <c r="H40" s="19"/>
      <c r="I40" s="20" t="s">
        <v>952</v>
      </c>
    </row>
    <row r="41" spans="1:9" ht="13.5">
      <c r="A41" s="82" t="s">
        <v>1320</v>
      </c>
      <c r="B41" s="83" t="s">
        <v>919</v>
      </c>
      <c r="C41" s="19">
        <v>16.23</v>
      </c>
      <c r="D41" s="20">
        <v>35</v>
      </c>
      <c r="E41" s="4"/>
      <c r="F41" s="82"/>
      <c r="G41" s="83"/>
      <c r="H41" s="19"/>
      <c r="I41" s="20" t="s">
        <v>952</v>
      </c>
    </row>
    <row r="42" spans="1:9" ht="15.75" customHeight="1">
      <c r="A42" s="80" t="s">
        <v>1321</v>
      </c>
      <c r="B42" s="88" t="s">
        <v>927</v>
      </c>
      <c r="C42" s="19">
        <v>16.27</v>
      </c>
      <c r="D42" s="20">
        <v>36</v>
      </c>
      <c r="E42" s="4"/>
      <c r="F42" s="80"/>
      <c r="G42" s="88"/>
      <c r="H42" s="19"/>
      <c r="I42" s="20" t="s">
        <v>952</v>
      </c>
    </row>
    <row r="43" spans="1:9" ht="13.5">
      <c r="A43" s="136" t="s">
        <v>1322</v>
      </c>
      <c r="B43" s="137" t="s">
        <v>931</v>
      </c>
      <c r="C43" s="19">
        <v>16.4</v>
      </c>
      <c r="D43" s="20">
        <v>37</v>
      </c>
      <c r="E43" s="4"/>
      <c r="F43" s="136"/>
      <c r="G43" s="137"/>
      <c r="H43" s="19"/>
      <c r="I43" s="20" t="s">
        <v>952</v>
      </c>
    </row>
    <row r="44" spans="1:9" ht="13.5">
      <c r="A44" s="82" t="s">
        <v>1323</v>
      </c>
      <c r="B44" s="83" t="s">
        <v>1308</v>
      </c>
      <c r="C44" s="19">
        <v>16.44</v>
      </c>
      <c r="D44" s="20">
        <v>38</v>
      </c>
      <c r="E44" s="4"/>
      <c r="F44" s="82"/>
      <c r="G44" s="83"/>
      <c r="H44" s="19"/>
      <c r="I44" s="20" t="s">
        <v>952</v>
      </c>
    </row>
    <row r="45" spans="1:9" ht="13.5">
      <c r="A45" s="82" t="s">
        <v>1324</v>
      </c>
      <c r="B45" s="83" t="s">
        <v>943</v>
      </c>
      <c r="C45" s="19">
        <v>16.48</v>
      </c>
      <c r="D45" s="20">
        <v>39</v>
      </c>
      <c r="E45" s="4"/>
      <c r="F45" s="82"/>
      <c r="G45" s="83"/>
      <c r="H45" s="19"/>
      <c r="I45" s="20" t="s">
        <v>952</v>
      </c>
    </row>
    <row r="46" spans="1:9" ht="13.5">
      <c r="A46" s="82" t="s">
        <v>1325</v>
      </c>
      <c r="B46" s="83" t="s">
        <v>932</v>
      </c>
      <c r="C46" s="19">
        <v>16.51</v>
      </c>
      <c r="D46" s="20">
        <v>40</v>
      </c>
      <c r="E46" s="4"/>
      <c r="F46" s="82"/>
      <c r="G46" s="83"/>
      <c r="H46" s="19"/>
      <c r="I46" s="20" t="s">
        <v>952</v>
      </c>
    </row>
    <row r="47" spans="1:9" ht="13.5">
      <c r="A47" s="136" t="s">
        <v>1326</v>
      </c>
      <c r="B47" s="137" t="s">
        <v>998</v>
      </c>
      <c r="C47" s="19">
        <v>16.51</v>
      </c>
      <c r="D47" s="20">
        <v>40</v>
      </c>
      <c r="E47" s="4"/>
      <c r="F47" s="136"/>
      <c r="G47" s="137"/>
      <c r="H47" s="19"/>
      <c r="I47" s="20" t="s">
        <v>952</v>
      </c>
    </row>
    <row r="48" spans="1:9" ht="13.5">
      <c r="A48" s="82" t="s">
        <v>1327</v>
      </c>
      <c r="B48" s="83" t="s">
        <v>940</v>
      </c>
      <c r="C48" s="19">
        <v>16.54</v>
      </c>
      <c r="D48" s="20">
        <v>42</v>
      </c>
      <c r="E48" s="4"/>
      <c r="F48" s="82"/>
      <c r="G48" s="83"/>
      <c r="H48" s="19"/>
      <c r="I48" s="20" t="s">
        <v>952</v>
      </c>
    </row>
    <row r="49" spans="1:9" ht="13.5">
      <c r="A49" s="82" t="s">
        <v>1328</v>
      </c>
      <c r="B49" s="83" t="s">
        <v>959</v>
      </c>
      <c r="C49" s="19">
        <v>16.55</v>
      </c>
      <c r="D49" s="20">
        <v>43</v>
      </c>
      <c r="E49" s="4"/>
      <c r="F49" s="82"/>
      <c r="G49" s="83"/>
      <c r="H49" s="19"/>
      <c r="I49" s="20" t="s">
        <v>952</v>
      </c>
    </row>
    <row r="50" spans="1:9" ht="13.5">
      <c r="A50" s="82" t="s">
        <v>1329</v>
      </c>
      <c r="B50" s="83" t="s">
        <v>915</v>
      </c>
      <c r="C50" s="19">
        <v>16.55</v>
      </c>
      <c r="D50" s="20">
        <v>43</v>
      </c>
      <c r="E50" s="4"/>
      <c r="F50" s="82"/>
      <c r="G50" s="83"/>
      <c r="H50" s="19"/>
      <c r="I50" s="20" t="s">
        <v>952</v>
      </c>
    </row>
    <row r="51" spans="1:9" ht="13.5">
      <c r="A51" s="82" t="s">
        <v>1330</v>
      </c>
      <c r="B51" s="83" t="s">
        <v>940</v>
      </c>
      <c r="C51" s="19">
        <v>16.6</v>
      </c>
      <c r="D51" s="20">
        <v>45</v>
      </c>
      <c r="E51" s="4"/>
      <c r="F51" s="82"/>
      <c r="G51" s="83"/>
      <c r="H51" s="19"/>
      <c r="I51" s="20" t="s">
        <v>952</v>
      </c>
    </row>
    <row r="52" spans="1:9" ht="13.5">
      <c r="A52" s="82" t="s">
        <v>1331</v>
      </c>
      <c r="B52" s="83" t="s">
        <v>944</v>
      </c>
      <c r="C52" s="19">
        <v>16.63</v>
      </c>
      <c r="D52" s="20">
        <v>46</v>
      </c>
      <c r="E52" s="4"/>
      <c r="F52" s="82"/>
      <c r="G52" s="83"/>
      <c r="H52" s="19"/>
      <c r="I52" s="20" t="s">
        <v>952</v>
      </c>
    </row>
    <row r="53" spans="1:9" ht="13.5">
      <c r="A53" s="82" t="s">
        <v>1332</v>
      </c>
      <c r="B53" s="84" t="s">
        <v>939</v>
      </c>
      <c r="C53" s="19">
        <v>16.63</v>
      </c>
      <c r="D53" s="20">
        <v>46</v>
      </c>
      <c r="E53" s="4"/>
      <c r="F53" s="82"/>
      <c r="G53" s="84"/>
      <c r="H53" s="19"/>
      <c r="I53" s="20" t="s">
        <v>952</v>
      </c>
    </row>
    <row r="54" spans="1:9" ht="13.5">
      <c r="A54" s="82" t="s">
        <v>1333</v>
      </c>
      <c r="B54" s="83" t="s">
        <v>940</v>
      </c>
      <c r="C54" s="19">
        <v>16.64</v>
      </c>
      <c r="D54" s="20">
        <v>48</v>
      </c>
      <c r="E54" s="4"/>
      <c r="F54" s="82"/>
      <c r="G54" s="83"/>
      <c r="H54" s="19"/>
      <c r="I54" s="20" t="s">
        <v>952</v>
      </c>
    </row>
    <row r="55" spans="1:9" ht="13.5">
      <c r="A55" s="136" t="s">
        <v>1334</v>
      </c>
      <c r="B55" s="137" t="s">
        <v>924</v>
      </c>
      <c r="C55" s="19">
        <v>16.68</v>
      </c>
      <c r="D55" s="20">
        <v>49</v>
      </c>
      <c r="E55" s="4"/>
      <c r="F55" s="136"/>
      <c r="G55" s="137"/>
      <c r="H55" s="19"/>
      <c r="I55" s="20" t="s">
        <v>952</v>
      </c>
    </row>
    <row r="56" spans="1:9" ht="13.5">
      <c r="A56" s="82" t="s">
        <v>1335</v>
      </c>
      <c r="B56" s="83" t="s">
        <v>934</v>
      </c>
      <c r="C56" s="19">
        <v>16.72</v>
      </c>
      <c r="D56" s="20">
        <v>50</v>
      </c>
      <c r="E56" s="4"/>
      <c r="F56" s="82"/>
      <c r="G56" s="83"/>
      <c r="H56" s="19"/>
      <c r="I56" s="20" t="s">
        <v>952</v>
      </c>
    </row>
    <row r="57" spans="1:9" ht="13.5">
      <c r="A57" s="138" t="s">
        <v>1336</v>
      </c>
      <c r="B57" s="88" t="s">
        <v>939</v>
      </c>
      <c r="C57" s="19">
        <v>16.86</v>
      </c>
      <c r="D57" s="20">
        <v>51</v>
      </c>
      <c r="E57" s="4"/>
      <c r="F57" s="138"/>
      <c r="G57" s="88"/>
      <c r="H57" s="19"/>
      <c r="I57" s="20" t="s">
        <v>952</v>
      </c>
    </row>
    <row r="58" spans="1:9" ht="13.5">
      <c r="A58" s="82" t="s">
        <v>1337</v>
      </c>
      <c r="B58" s="83" t="s">
        <v>940</v>
      </c>
      <c r="C58" s="19">
        <v>16.9</v>
      </c>
      <c r="D58" s="20">
        <v>52</v>
      </c>
      <c r="E58" s="4"/>
      <c r="F58" s="82"/>
      <c r="G58" s="83"/>
      <c r="H58" s="19"/>
      <c r="I58" s="20" t="s">
        <v>952</v>
      </c>
    </row>
    <row r="59" spans="1:9" ht="13.5">
      <c r="A59" s="82" t="s">
        <v>1338</v>
      </c>
      <c r="B59" s="83" t="s">
        <v>1308</v>
      </c>
      <c r="C59" s="19">
        <v>16.93</v>
      </c>
      <c r="D59" s="20">
        <v>53</v>
      </c>
      <c r="E59" s="4"/>
      <c r="F59" s="82"/>
      <c r="G59" s="83"/>
      <c r="H59" s="19"/>
      <c r="I59" s="20" t="s">
        <v>952</v>
      </c>
    </row>
    <row r="60" spans="1:9" ht="14.25" thickBot="1">
      <c r="A60" s="139" t="s">
        <v>1339</v>
      </c>
      <c r="B60" s="140" t="s">
        <v>940</v>
      </c>
      <c r="C60" s="33">
        <v>16.95</v>
      </c>
      <c r="D60" s="34">
        <v>54</v>
      </c>
      <c r="E60" s="4"/>
      <c r="F60" s="139"/>
      <c r="G60" s="140"/>
      <c r="H60" s="33"/>
      <c r="I60" s="34" t="s">
        <v>952</v>
      </c>
    </row>
  </sheetData>
  <mergeCells count="2">
    <mergeCell ref="A1:D2"/>
    <mergeCell ref="A3:D4"/>
  </mergeCells>
  <printOptions/>
  <pageMargins left="0.75" right="0.75" top="1" bottom="1" header="0.512" footer="0.512"/>
  <pageSetup orientation="portrait" paperSize="1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60"/>
  <sheetViews>
    <sheetView workbookViewId="0" topLeftCell="B1">
      <selection activeCell="M29" sqref="M29"/>
    </sheetView>
  </sheetViews>
  <sheetFormatPr defaultColWidth="9.00390625" defaultRowHeight="13.5"/>
  <cols>
    <col min="1" max="1" width="17.25390625" style="0" customWidth="1"/>
    <col min="2" max="2" width="17.875" style="0" customWidth="1"/>
    <col min="4" max="4" width="9.375" style="0" customWidth="1"/>
    <col min="5" max="5" width="4.50390625" style="0" customWidth="1"/>
    <col min="6" max="6" width="18.25390625" style="0" customWidth="1"/>
    <col min="7" max="7" width="16.875" style="0" customWidth="1"/>
    <col min="8" max="8" width="13.125" style="0" customWidth="1"/>
    <col min="12" max="12" width="17.375" style="151" customWidth="1"/>
    <col min="13" max="13" width="18.00390625" style="0" customWidth="1"/>
  </cols>
  <sheetData>
    <row r="1" spans="1:9" ht="13.5" customHeight="1">
      <c r="A1" s="440" t="str">
        <f>'[8]基本データ'!$C$2</f>
        <v>第18回５府県交流小学生陸上大会</v>
      </c>
      <c r="B1" s="440"/>
      <c r="C1" s="440"/>
      <c r="D1" s="440"/>
      <c r="E1" s="130"/>
      <c r="F1" s="130"/>
      <c r="G1" s="131"/>
      <c r="H1" s="130"/>
      <c r="I1" s="130"/>
    </row>
    <row r="2" spans="1:9" ht="13.5" customHeight="1">
      <c r="A2" s="440"/>
      <c r="B2" s="440"/>
      <c r="C2" s="440"/>
      <c r="D2" s="440"/>
      <c r="E2" s="130"/>
      <c r="F2" s="130"/>
      <c r="G2" s="131"/>
      <c r="H2" s="130"/>
      <c r="I2" s="130"/>
    </row>
    <row r="3" spans="1:9" ht="13.5" customHeight="1">
      <c r="A3" s="440" t="str">
        <f>'[8]基本データ'!$C$4</f>
        <v>6年　女子　１００ｍ</v>
      </c>
      <c r="B3" s="440"/>
      <c r="C3" s="440"/>
      <c r="D3" s="440"/>
      <c r="E3" s="130"/>
      <c r="F3" s="130"/>
      <c r="G3" s="131"/>
      <c r="H3" s="130"/>
      <c r="I3" s="130"/>
    </row>
    <row r="4" spans="1:9" ht="13.5" customHeight="1">
      <c r="A4" s="440"/>
      <c r="B4" s="440"/>
      <c r="C4" s="440"/>
      <c r="D4" s="440"/>
      <c r="E4" s="130"/>
      <c r="F4" s="130"/>
      <c r="G4" s="131"/>
      <c r="H4" s="130"/>
      <c r="I4" s="130"/>
    </row>
    <row r="5" spans="1:15" ht="14.25" thickBot="1">
      <c r="A5" s="4"/>
      <c r="B5" s="3"/>
      <c r="C5" s="4"/>
      <c r="D5" s="4"/>
      <c r="E5" s="4"/>
      <c r="F5" s="4"/>
      <c r="G5" s="3"/>
      <c r="H5" s="4"/>
      <c r="I5" s="4"/>
      <c r="K5" s="35" t="s">
        <v>961</v>
      </c>
      <c r="L5" s="35"/>
      <c r="M5" s="75"/>
      <c r="N5" s="35"/>
      <c r="O5" s="35"/>
    </row>
    <row r="6" spans="1:15" ht="14.25" thickBot="1">
      <c r="A6" s="76" t="s">
        <v>907</v>
      </c>
      <c r="B6" s="77" t="s">
        <v>1001</v>
      </c>
      <c r="C6" s="7" t="s">
        <v>909</v>
      </c>
      <c r="D6" s="8" t="s">
        <v>910</v>
      </c>
      <c r="E6" s="4"/>
      <c r="F6" s="76" t="s">
        <v>907</v>
      </c>
      <c r="G6" s="77" t="s">
        <v>1001</v>
      </c>
      <c r="H6" s="7" t="s">
        <v>909</v>
      </c>
      <c r="I6" s="8" t="s">
        <v>910</v>
      </c>
      <c r="K6" s="58" t="s">
        <v>962</v>
      </c>
      <c r="L6" s="7" t="s">
        <v>907</v>
      </c>
      <c r="M6" s="142" t="s">
        <v>1001</v>
      </c>
      <c r="N6" s="7" t="s">
        <v>909</v>
      </c>
      <c r="O6" s="61" t="s">
        <v>965</v>
      </c>
    </row>
    <row r="7" spans="1:15" ht="13.5">
      <c r="A7" s="78" t="s">
        <v>1341</v>
      </c>
      <c r="B7" s="79" t="s">
        <v>1028</v>
      </c>
      <c r="C7" s="11">
        <v>13.37</v>
      </c>
      <c r="D7" s="12">
        <v>1</v>
      </c>
      <c r="E7" s="4"/>
      <c r="F7" s="132" t="s">
        <v>1342</v>
      </c>
      <c r="G7" s="133" t="s">
        <v>1343</v>
      </c>
      <c r="H7" s="15">
        <v>15.24</v>
      </c>
      <c r="I7" s="16">
        <v>55</v>
      </c>
      <c r="K7" s="121">
        <v>1</v>
      </c>
      <c r="L7" s="122" t="s">
        <v>9</v>
      </c>
      <c r="M7" s="163" t="s">
        <v>1343</v>
      </c>
      <c r="N7" s="45">
        <v>13.82</v>
      </c>
      <c r="O7" s="98">
        <v>5</v>
      </c>
    </row>
    <row r="8" spans="1:15" ht="13.5">
      <c r="A8" s="80" t="s">
        <v>1344</v>
      </c>
      <c r="B8" s="81" t="s">
        <v>1345</v>
      </c>
      <c r="C8" s="19">
        <v>13.4</v>
      </c>
      <c r="D8" s="20">
        <v>2</v>
      </c>
      <c r="E8" s="4"/>
      <c r="F8" s="80" t="s">
        <v>1346</v>
      </c>
      <c r="G8" s="81" t="s">
        <v>1347</v>
      </c>
      <c r="H8" s="19">
        <v>15.33</v>
      </c>
      <c r="I8" s="20">
        <v>56</v>
      </c>
      <c r="K8" s="47">
        <v>2</v>
      </c>
      <c r="L8" s="124" t="s">
        <v>3</v>
      </c>
      <c r="M8" s="164" t="s">
        <v>1045</v>
      </c>
      <c r="N8" s="50">
        <v>13.87</v>
      </c>
      <c r="O8" s="102">
        <v>7</v>
      </c>
    </row>
    <row r="9" spans="1:15" ht="13.5">
      <c r="A9" s="82" t="s">
        <v>1348</v>
      </c>
      <c r="B9" s="83" t="s">
        <v>1349</v>
      </c>
      <c r="C9" s="19">
        <v>13.68</v>
      </c>
      <c r="D9" s="20">
        <v>3</v>
      </c>
      <c r="E9" s="4"/>
      <c r="F9" s="82" t="s">
        <v>1350</v>
      </c>
      <c r="G9" s="83" t="s">
        <v>920</v>
      </c>
      <c r="H9" s="19">
        <v>15.34</v>
      </c>
      <c r="I9" s="20">
        <v>57</v>
      </c>
      <c r="K9" s="47">
        <v>3</v>
      </c>
      <c r="L9" s="124" t="s">
        <v>1348</v>
      </c>
      <c r="M9" s="164" t="s">
        <v>1349</v>
      </c>
      <c r="N9" s="50">
        <v>13.83</v>
      </c>
      <c r="O9" s="102">
        <v>6</v>
      </c>
    </row>
    <row r="10" spans="1:15" ht="12.75" customHeight="1">
      <c r="A10" s="82" t="s">
        <v>1351</v>
      </c>
      <c r="B10" s="83" t="s">
        <v>0</v>
      </c>
      <c r="C10" s="19">
        <v>13.83</v>
      </c>
      <c r="D10" s="20">
        <v>4</v>
      </c>
      <c r="E10" s="4"/>
      <c r="F10" s="82" t="s">
        <v>1</v>
      </c>
      <c r="G10" s="83" t="s">
        <v>2</v>
      </c>
      <c r="H10" s="19">
        <v>15.43</v>
      </c>
      <c r="I10" s="20">
        <v>58</v>
      </c>
      <c r="K10" s="47">
        <v>4</v>
      </c>
      <c r="L10" s="124" t="s">
        <v>1341</v>
      </c>
      <c r="M10" s="164" t="s">
        <v>1028</v>
      </c>
      <c r="N10" s="50">
        <v>13.39</v>
      </c>
      <c r="O10" s="102">
        <v>1</v>
      </c>
    </row>
    <row r="11" spans="1:15" ht="15.75" customHeight="1">
      <c r="A11" s="82" t="s">
        <v>3</v>
      </c>
      <c r="B11" s="84" t="s">
        <v>1045</v>
      </c>
      <c r="C11" s="19">
        <v>13.85</v>
      </c>
      <c r="D11" s="20">
        <v>5</v>
      </c>
      <c r="E11" s="4"/>
      <c r="F11" s="82" t="s">
        <v>4</v>
      </c>
      <c r="G11" s="84" t="s">
        <v>5</v>
      </c>
      <c r="H11" s="19">
        <v>15.44</v>
      </c>
      <c r="I11" s="20">
        <v>59</v>
      </c>
      <c r="K11" s="47">
        <v>5</v>
      </c>
      <c r="L11" s="126" t="s">
        <v>1344</v>
      </c>
      <c r="M11" s="164" t="s">
        <v>1345</v>
      </c>
      <c r="N11" s="50">
        <v>13.46</v>
      </c>
      <c r="O11" s="102">
        <v>2</v>
      </c>
    </row>
    <row r="12" spans="1:15" ht="13.5">
      <c r="A12" s="82" t="s">
        <v>6</v>
      </c>
      <c r="B12" s="83" t="s">
        <v>7</v>
      </c>
      <c r="C12" s="19">
        <v>13.88</v>
      </c>
      <c r="D12" s="20">
        <v>6</v>
      </c>
      <c r="E12" s="4"/>
      <c r="F12" s="82" t="s">
        <v>8</v>
      </c>
      <c r="G12" s="83" t="s">
        <v>976</v>
      </c>
      <c r="H12" s="19">
        <v>15.47</v>
      </c>
      <c r="I12" s="20">
        <v>60</v>
      </c>
      <c r="K12" s="47">
        <v>6</v>
      </c>
      <c r="L12" s="124" t="s">
        <v>1351</v>
      </c>
      <c r="M12" s="164" t="s">
        <v>0</v>
      </c>
      <c r="N12" s="50">
        <v>13.75</v>
      </c>
      <c r="O12" s="102">
        <v>3</v>
      </c>
    </row>
    <row r="13" spans="1:15" ht="13.5">
      <c r="A13" s="85" t="s">
        <v>9</v>
      </c>
      <c r="B13" s="83" t="s">
        <v>1343</v>
      </c>
      <c r="C13" s="19">
        <v>13.9</v>
      </c>
      <c r="D13" s="20">
        <v>7</v>
      </c>
      <c r="E13" s="4"/>
      <c r="F13" s="85" t="s">
        <v>10</v>
      </c>
      <c r="G13" s="83" t="s">
        <v>11</v>
      </c>
      <c r="H13" s="19">
        <v>15.48</v>
      </c>
      <c r="I13" s="20">
        <v>61</v>
      </c>
      <c r="K13" s="47">
        <v>7</v>
      </c>
      <c r="L13" s="124" t="s">
        <v>6</v>
      </c>
      <c r="M13" s="164" t="s">
        <v>7</v>
      </c>
      <c r="N13" s="50">
        <v>13.82</v>
      </c>
      <c r="O13" s="102">
        <v>4</v>
      </c>
    </row>
    <row r="14" spans="1:15" ht="13.5">
      <c r="A14" s="82" t="s">
        <v>12</v>
      </c>
      <c r="B14" s="83" t="s">
        <v>1345</v>
      </c>
      <c r="C14" s="19">
        <v>13.91</v>
      </c>
      <c r="D14" s="20">
        <v>8</v>
      </c>
      <c r="E14" s="4"/>
      <c r="F14" s="82" t="s">
        <v>13</v>
      </c>
      <c r="G14" s="83" t="s">
        <v>920</v>
      </c>
      <c r="H14" s="19">
        <v>15.49</v>
      </c>
      <c r="I14" s="20">
        <v>62</v>
      </c>
      <c r="K14" s="47">
        <v>8</v>
      </c>
      <c r="L14" s="124" t="s">
        <v>12</v>
      </c>
      <c r="M14" s="164" t="s">
        <v>1345</v>
      </c>
      <c r="N14" s="50">
        <v>13.96</v>
      </c>
      <c r="O14" s="102">
        <v>8</v>
      </c>
    </row>
    <row r="15" spans="1:15" ht="14.25" thickBot="1">
      <c r="A15" s="86" t="s">
        <v>14</v>
      </c>
      <c r="B15" s="87" t="s">
        <v>924</v>
      </c>
      <c r="C15" s="15">
        <v>13.96</v>
      </c>
      <c r="D15" s="16">
        <v>9</v>
      </c>
      <c r="E15" s="4"/>
      <c r="F15" s="80" t="s">
        <v>15</v>
      </c>
      <c r="G15" s="81" t="s">
        <v>7</v>
      </c>
      <c r="H15" s="19">
        <v>15.49</v>
      </c>
      <c r="I15" s="20">
        <v>62</v>
      </c>
      <c r="K15" s="53">
        <v>9</v>
      </c>
      <c r="L15" s="110"/>
      <c r="M15" s="165"/>
      <c r="N15" s="56"/>
      <c r="O15" s="57" t="s">
        <v>952</v>
      </c>
    </row>
    <row r="16" spans="1:15" ht="15.75" customHeight="1" thickBot="1">
      <c r="A16" s="82" t="s">
        <v>16</v>
      </c>
      <c r="B16" s="84" t="s">
        <v>17</v>
      </c>
      <c r="C16" s="19">
        <v>13.98</v>
      </c>
      <c r="D16" s="20">
        <v>10</v>
      </c>
      <c r="E16" s="4"/>
      <c r="F16" s="82" t="s">
        <v>18</v>
      </c>
      <c r="G16" s="84" t="s">
        <v>19</v>
      </c>
      <c r="H16" s="19">
        <v>15.56</v>
      </c>
      <c r="I16" s="20">
        <v>64</v>
      </c>
      <c r="K16" s="35" t="s">
        <v>966</v>
      </c>
      <c r="L16" s="35"/>
      <c r="M16" s="75"/>
      <c r="N16" s="35"/>
      <c r="O16" s="35"/>
    </row>
    <row r="17" spans="1:15" ht="14.25" thickBot="1">
      <c r="A17" s="82" t="s">
        <v>20</v>
      </c>
      <c r="B17" s="83" t="s">
        <v>946</v>
      </c>
      <c r="C17" s="19">
        <v>13.99</v>
      </c>
      <c r="D17" s="20">
        <v>11</v>
      </c>
      <c r="E17" s="4"/>
      <c r="F17" s="82" t="s">
        <v>21</v>
      </c>
      <c r="G17" s="83" t="s">
        <v>2</v>
      </c>
      <c r="H17" s="19">
        <v>15.64</v>
      </c>
      <c r="I17" s="20">
        <v>65</v>
      </c>
      <c r="K17" s="58" t="s">
        <v>962</v>
      </c>
      <c r="L17" s="7" t="s">
        <v>907</v>
      </c>
      <c r="M17" s="142" t="s">
        <v>1001</v>
      </c>
      <c r="N17" s="7" t="s">
        <v>909</v>
      </c>
      <c r="O17" s="61" t="s">
        <v>964</v>
      </c>
    </row>
    <row r="18" spans="1:15" ht="13.5">
      <c r="A18" s="82" t="s">
        <v>22</v>
      </c>
      <c r="B18" s="83" t="s">
        <v>932</v>
      </c>
      <c r="C18" s="19">
        <v>13.99</v>
      </c>
      <c r="D18" s="20">
        <v>11</v>
      </c>
      <c r="E18" s="4"/>
      <c r="F18" s="82" t="s">
        <v>23</v>
      </c>
      <c r="G18" s="83" t="s">
        <v>0</v>
      </c>
      <c r="H18" s="19">
        <v>15.72</v>
      </c>
      <c r="I18" s="20">
        <v>66</v>
      </c>
      <c r="K18" s="42">
        <v>1</v>
      </c>
      <c r="L18" s="122" t="s">
        <v>29</v>
      </c>
      <c r="M18" s="163" t="s">
        <v>942</v>
      </c>
      <c r="N18" s="45">
        <v>14.43</v>
      </c>
      <c r="O18" s="98">
        <v>8</v>
      </c>
    </row>
    <row r="19" spans="1:15" ht="13.5">
      <c r="A19" s="82" t="s">
        <v>24</v>
      </c>
      <c r="B19" s="83" t="s">
        <v>1045</v>
      </c>
      <c r="C19" s="19">
        <v>14</v>
      </c>
      <c r="D19" s="20">
        <v>13</v>
      </c>
      <c r="E19" s="4"/>
      <c r="F19" s="82" t="s">
        <v>25</v>
      </c>
      <c r="G19" s="83" t="s">
        <v>947</v>
      </c>
      <c r="H19" s="19">
        <v>15.78</v>
      </c>
      <c r="I19" s="20">
        <v>67</v>
      </c>
      <c r="K19" s="47">
        <v>2</v>
      </c>
      <c r="L19" s="124" t="s">
        <v>24</v>
      </c>
      <c r="M19" s="164" t="s">
        <v>1045</v>
      </c>
      <c r="N19" s="50">
        <v>13.94</v>
      </c>
      <c r="O19" s="102">
        <v>4</v>
      </c>
    </row>
    <row r="20" spans="1:15" ht="13.5">
      <c r="A20" s="80" t="s">
        <v>26</v>
      </c>
      <c r="B20" s="81" t="s">
        <v>27</v>
      </c>
      <c r="C20" s="19">
        <v>14.03</v>
      </c>
      <c r="D20" s="20">
        <v>14</v>
      </c>
      <c r="E20" s="4"/>
      <c r="F20" s="80" t="s">
        <v>28</v>
      </c>
      <c r="G20" s="81" t="s">
        <v>11</v>
      </c>
      <c r="H20" s="19">
        <v>15.88</v>
      </c>
      <c r="I20" s="20">
        <v>68</v>
      </c>
      <c r="K20" s="47">
        <v>3</v>
      </c>
      <c r="L20" s="124" t="s">
        <v>20</v>
      </c>
      <c r="M20" s="164" t="s">
        <v>946</v>
      </c>
      <c r="N20" s="50">
        <v>14.41</v>
      </c>
      <c r="O20" s="102">
        <v>7</v>
      </c>
    </row>
    <row r="21" spans="1:15" ht="13.5">
      <c r="A21" s="82" t="s">
        <v>29</v>
      </c>
      <c r="B21" s="83" t="s">
        <v>942</v>
      </c>
      <c r="C21" s="19">
        <v>14.03</v>
      </c>
      <c r="D21" s="20">
        <v>14</v>
      </c>
      <c r="E21" s="4"/>
      <c r="F21" s="82" t="s">
        <v>30</v>
      </c>
      <c r="G21" s="83" t="s">
        <v>31</v>
      </c>
      <c r="H21" s="19">
        <v>15.94</v>
      </c>
      <c r="I21" s="20">
        <v>69</v>
      </c>
      <c r="K21" s="47">
        <v>4</v>
      </c>
      <c r="L21" s="124" t="s">
        <v>14</v>
      </c>
      <c r="M21" s="164" t="s">
        <v>924</v>
      </c>
      <c r="N21" s="50">
        <v>14.2</v>
      </c>
      <c r="O21" s="102">
        <v>6</v>
      </c>
    </row>
    <row r="22" spans="1:15" ht="13.5">
      <c r="A22" s="82" t="s">
        <v>32</v>
      </c>
      <c r="B22" s="83" t="s">
        <v>7</v>
      </c>
      <c r="C22" s="19">
        <v>14.05</v>
      </c>
      <c r="D22" s="20">
        <v>16</v>
      </c>
      <c r="E22" s="4"/>
      <c r="F22" s="82" t="s">
        <v>33</v>
      </c>
      <c r="G22" s="83" t="s">
        <v>932</v>
      </c>
      <c r="H22" s="19">
        <v>15.96</v>
      </c>
      <c r="I22" s="20">
        <v>70</v>
      </c>
      <c r="K22" s="47">
        <v>5</v>
      </c>
      <c r="L22" s="124" t="s">
        <v>16</v>
      </c>
      <c r="M22" s="164" t="s">
        <v>17</v>
      </c>
      <c r="N22" s="50">
        <v>13.89</v>
      </c>
      <c r="O22" s="102">
        <v>1</v>
      </c>
    </row>
    <row r="23" spans="1:15" ht="13.5">
      <c r="A23" s="82" t="s">
        <v>34</v>
      </c>
      <c r="B23" s="83" t="s">
        <v>1045</v>
      </c>
      <c r="C23" s="19">
        <v>14.06</v>
      </c>
      <c r="D23" s="20">
        <v>17</v>
      </c>
      <c r="E23" s="4"/>
      <c r="F23" s="82" t="s">
        <v>35</v>
      </c>
      <c r="G23" s="83" t="s">
        <v>1349</v>
      </c>
      <c r="H23" s="19">
        <v>16</v>
      </c>
      <c r="I23" s="20">
        <v>71</v>
      </c>
      <c r="K23" s="47">
        <v>6</v>
      </c>
      <c r="L23" s="124" t="s">
        <v>22</v>
      </c>
      <c r="M23" s="164" t="s">
        <v>932</v>
      </c>
      <c r="N23" s="50">
        <v>13.93</v>
      </c>
      <c r="O23" s="102">
        <v>3</v>
      </c>
    </row>
    <row r="24" spans="1:15" ht="13.5">
      <c r="A24" s="80" t="s">
        <v>36</v>
      </c>
      <c r="B24" s="81" t="s">
        <v>37</v>
      </c>
      <c r="C24" s="19">
        <v>14.06</v>
      </c>
      <c r="D24" s="20">
        <v>17</v>
      </c>
      <c r="E24" s="4"/>
      <c r="F24" s="80" t="s">
        <v>38</v>
      </c>
      <c r="G24" s="81" t="s">
        <v>942</v>
      </c>
      <c r="H24" s="19">
        <v>16.02</v>
      </c>
      <c r="I24" s="20">
        <v>72</v>
      </c>
      <c r="K24" s="47">
        <v>7</v>
      </c>
      <c r="L24" s="124" t="s">
        <v>26</v>
      </c>
      <c r="M24" s="164" t="s">
        <v>27</v>
      </c>
      <c r="N24" s="50">
        <v>13.92</v>
      </c>
      <c r="O24" s="102">
        <v>2</v>
      </c>
    </row>
    <row r="25" spans="1:15" ht="13.5">
      <c r="A25" s="82" t="s">
        <v>39</v>
      </c>
      <c r="B25" s="83" t="s">
        <v>932</v>
      </c>
      <c r="C25" s="19">
        <v>14.15</v>
      </c>
      <c r="D25" s="20">
        <v>19</v>
      </c>
      <c r="E25" s="4"/>
      <c r="F25" s="82" t="s">
        <v>40</v>
      </c>
      <c r="G25" s="83" t="s">
        <v>943</v>
      </c>
      <c r="H25" s="19">
        <v>16.04</v>
      </c>
      <c r="I25" s="20">
        <v>73</v>
      </c>
      <c r="K25" s="47">
        <v>8</v>
      </c>
      <c r="L25" s="124" t="s">
        <v>32</v>
      </c>
      <c r="M25" s="164" t="s">
        <v>7</v>
      </c>
      <c r="N25" s="50">
        <v>14.06</v>
      </c>
      <c r="O25" s="102">
        <v>5</v>
      </c>
    </row>
    <row r="26" spans="1:15" ht="14.25" thickBot="1">
      <c r="A26" s="82" t="s">
        <v>41</v>
      </c>
      <c r="B26" s="83" t="s">
        <v>42</v>
      </c>
      <c r="C26" s="19">
        <v>14.17</v>
      </c>
      <c r="D26" s="20">
        <v>20</v>
      </c>
      <c r="E26" s="4"/>
      <c r="F26" s="82" t="s">
        <v>43</v>
      </c>
      <c r="G26" s="83" t="s">
        <v>19</v>
      </c>
      <c r="H26" s="19">
        <v>16.05</v>
      </c>
      <c r="I26" s="20">
        <v>74</v>
      </c>
      <c r="K26" s="63">
        <v>9</v>
      </c>
      <c r="L26" s="110"/>
      <c r="M26" s="165"/>
      <c r="N26" s="56"/>
      <c r="O26" s="57">
        <f>IF(N26="","",RANK(N26,$T$18:$T$26,1))</f>
      </c>
    </row>
    <row r="27" spans="1:9" ht="15" customHeight="1">
      <c r="A27" s="80" t="s">
        <v>44</v>
      </c>
      <c r="B27" s="88" t="s">
        <v>11</v>
      </c>
      <c r="C27" s="19">
        <v>14.17</v>
      </c>
      <c r="D27" s="20">
        <v>20</v>
      </c>
      <c r="E27" s="4"/>
      <c r="F27" s="80" t="s">
        <v>45</v>
      </c>
      <c r="G27" s="88" t="s">
        <v>5</v>
      </c>
      <c r="H27" s="19">
        <v>16.1</v>
      </c>
      <c r="I27" s="20">
        <v>75</v>
      </c>
    </row>
    <row r="28" spans="1:9" ht="13.5">
      <c r="A28" s="80" t="s">
        <v>46</v>
      </c>
      <c r="B28" s="81" t="s">
        <v>1045</v>
      </c>
      <c r="C28" s="19">
        <v>14.28</v>
      </c>
      <c r="D28" s="20">
        <v>22</v>
      </c>
      <c r="E28" s="4"/>
      <c r="F28" s="80" t="s">
        <v>47</v>
      </c>
      <c r="G28" s="81" t="s">
        <v>11</v>
      </c>
      <c r="H28" s="19">
        <v>16.14</v>
      </c>
      <c r="I28" s="20">
        <v>76</v>
      </c>
    </row>
    <row r="29" spans="1:9" ht="13.5">
      <c r="A29" s="82" t="s">
        <v>48</v>
      </c>
      <c r="B29" s="83" t="s">
        <v>1345</v>
      </c>
      <c r="C29" s="19">
        <v>14.29</v>
      </c>
      <c r="D29" s="20">
        <v>23</v>
      </c>
      <c r="E29" s="4"/>
      <c r="F29" s="82" t="s">
        <v>49</v>
      </c>
      <c r="G29" s="83" t="s">
        <v>11</v>
      </c>
      <c r="H29" s="19">
        <v>16.15</v>
      </c>
      <c r="I29" s="20">
        <v>77</v>
      </c>
    </row>
    <row r="30" spans="1:9" ht="13.5">
      <c r="A30" s="82" t="s">
        <v>50</v>
      </c>
      <c r="B30" s="83" t="s">
        <v>51</v>
      </c>
      <c r="C30" s="19">
        <v>14.38</v>
      </c>
      <c r="D30" s="20">
        <v>24</v>
      </c>
      <c r="E30" s="4"/>
      <c r="F30" s="82" t="s">
        <v>52</v>
      </c>
      <c r="G30" s="83" t="s">
        <v>11</v>
      </c>
      <c r="H30" s="19">
        <v>16.18</v>
      </c>
      <c r="I30" s="20">
        <v>78</v>
      </c>
    </row>
    <row r="31" spans="1:9" ht="13.5">
      <c r="A31" s="136" t="s">
        <v>53</v>
      </c>
      <c r="B31" s="137" t="s">
        <v>7</v>
      </c>
      <c r="C31" s="19">
        <v>14.39</v>
      </c>
      <c r="D31" s="20">
        <v>25</v>
      </c>
      <c r="E31" s="4"/>
      <c r="F31" s="136" t="s">
        <v>54</v>
      </c>
      <c r="G31" s="137" t="s">
        <v>946</v>
      </c>
      <c r="H31" s="19">
        <v>16.22</v>
      </c>
      <c r="I31" s="20">
        <v>79</v>
      </c>
    </row>
    <row r="32" spans="1:9" ht="13.5">
      <c r="A32" s="80" t="s">
        <v>55</v>
      </c>
      <c r="B32" s="81" t="s">
        <v>935</v>
      </c>
      <c r="C32" s="19">
        <v>14.42</v>
      </c>
      <c r="D32" s="20">
        <v>26</v>
      </c>
      <c r="E32" s="4"/>
      <c r="F32" s="80" t="s">
        <v>56</v>
      </c>
      <c r="G32" s="81" t="s">
        <v>5</v>
      </c>
      <c r="H32" s="19">
        <v>16.24</v>
      </c>
      <c r="I32" s="20">
        <v>80</v>
      </c>
    </row>
    <row r="33" spans="1:9" ht="13.5">
      <c r="A33" s="82" t="s">
        <v>57</v>
      </c>
      <c r="B33" s="83" t="s">
        <v>932</v>
      </c>
      <c r="C33" s="19">
        <v>14.44</v>
      </c>
      <c r="D33" s="20">
        <v>27</v>
      </c>
      <c r="E33" s="4"/>
      <c r="F33" s="82" t="s">
        <v>58</v>
      </c>
      <c r="G33" s="83" t="s">
        <v>5</v>
      </c>
      <c r="H33" s="19">
        <v>16.3</v>
      </c>
      <c r="I33" s="20">
        <v>81</v>
      </c>
    </row>
    <row r="34" spans="1:9" ht="13.5">
      <c r="A34" s="82" t="s">
        <v>59</v>
      </c>
      <c r="B34" s="83" t="s">
        <v>60</v>
      </c>
      <c r="C34" s="19">
        <v>14.5</v>
      </c>
      <c r="D34" s="20">
        <v>28</v>
      </c>
      <c r="E34" s="4"/>
      <c r="F34" s="82" t="s">
        <v>61</v>
      </c>
      <c r="G34" s="83" t="s">
        <v>1349</v>
      </c>
      <c r="H34" s="19">
        <v>16.33</v>
      </c>
      <c r="I34" s="20">
        <v>82</v>
      </c>
    </row>
    <row r="35" spans="1:9" ht="13.5">
      <c r="A35" s="82" t="s">
        <v>62</v>
      </c>
      <c r="B35" s="83" t="s">
        <v>63</v>
      </c>
      <c r="C35" s="19">
        <v>14.52</v>
      </c>
      <c r="D35" s="20">
        <v>29</v>
      </c>
      <c r="E35" s="4"/>
      <c r="F35" s="82" t="s">
        <v>64</v>
      </c>
      <c r="G35" s="83" t="s">
        <v>957</v>
      </c>
      <c r="H35" s="19">
        <v>16.36</v>
      </c>
      <c r="I35" s="20">
        <v>83</v>
      </c>
    </row>
    <row r="36" spans="1:9" ht="13.5">
      <c r="A36" s="82" t="s">
        <v>65</v>
      </c>
      <c r="B36" s="83" t="s">
        <v>7</v>
      </c>
      <c r="C36" s="19">
        <v>14.56</v>
      </c>
      <c r="D36" s="20">
        <v>30</v>
      </c>
      <c r="E36" s="4"/>
      <c r="F36" s="82" t="s">
        <v>66</v>
      </c>
      <c r="G36" s="83" t="s">
        <v>19</v>
      </c>
      <c r="H36" s="19">
        <v>16.51</v>
      </c>
      <c r="I36" s="20">
        <v>84</v>
      </c>
    </row>
    <row r="37" spans="1:9" ht="13.5">
      <c r="A37" s="82" t="s">
        <v>67</v>
      </c>
      <c r="B37" s="81" t="s">
        <v>924</v>
      </c>
      <c r="C37" s="19">
        <v>14.57</v>
      </c>
      <c r="D37" s="20">
        <v>31</v>
      </c>
      <c r="E37" s="4"/>
      <c r="F37" s="82" t="s">
        <v>68</v>
      </c>
      <c r="G37" s="81" t="s">
        <v>69</v>
      </c>
      <c r="H37" s="19">
        <v>16.56</v>
      </c>
      <c r="I37" s="20">
        <v>85</v>
      </c>
    </row>
    <row r="38" spans="1:9" ht="13.5">
      <c r="A38" s="82" t="s">
        <v>70</v>
      </c>
      <c r="B38" s="83" t="s">
        <v>1037</v>
      </c>
      <c r="C38" s="19">
        <v>14.58</v>
      </c>
      <c r="D38" s="20">
        <v>32</v>
      </c>
      <c r="E38" s="4"/>
      <c r="F38" s="82" t="s">
        <v>71</v>
      </c>
      <c r="G38" s="83" t="s">
        <v>956</v>
      </c>
      <c r="H38" s="19">
        <v>16.59</v>
      </c>
      <c r="I38" s="20">
        <v>86</v>
      </c>
    </row>
    <row r="39" spans="1:9" ht="13.5">
      <c r="A39" s="82" t="s">
        <v>72</v>
      </c>
      <c r="B39" s="83" t="s">
        <v>1345</v>
      </c>
      <c r="C39" s="19">
        <v>14.6</v>
      </c>
      <c r="D39" s="20">
        <v>33</v>
      </c>
      <c r="E39" s="4"/>
      <c r="F39" s="82" t="s">
        <v>73</v>
      </c>
      <c r="G39" s="83" t="s">
        <v>947</v>
      </c>
      <c r="H39" s="19">
        <v>16.83</v>
      </c>
      <c r="I39" s="20">
        <v>87</v>
      </c>
    </row>
    <row r="40" spans="1:9" ht="13.5">
      <c r="A40" s="80" t="s">
        <v>74</v>
      </c>
      <c r="B40" s="81" t="s">
        <v>51</v>
      </c>
      <c r="C40" s="19">
        <v>14.61</v>
      </c>
      <c r="D40" s="20">
        <v>34</v>
      </c>
      <c r="E40" s="4"/>
      <c r="F40" s="80" t="s">
        <v>75</v>
      </c>
      <c r="G40" s="81" t="s">
        <v>998</v>
      </c>
      <c r="H40" s="19">
        <v>16.84</v>
      </c>
      <c r="I40" s="20">
        <v>88</v>
      </c>
    </row>
    <row r="41" spans="1:9" ht="13.5">
      <c r="A41" s="82" t="s">
        <v>76</v>
      </c>
      <c r="B41" s="83" t="s">
        <v>976</v>
      </c>
      <c r="C41" s="19">
        <v>14.65</v>
      </c>
      <c r="D41" s="20">
        <v>35</v>
      </c>
      <c r="E41" s="4"/>
      <c r="F41" s="82" t="s">
        <v>77</v>
      </c>
      <c r="G41" s="83" t="s">
        <v>947</v>
      </c>
      <c r="H41" s="19">
        <v>16.85</v>
      </c>
      <c r="I41" s="20">
        <v>89</v>
      </c>
    </row>
    <row r="42" spans="1:9" ht="15.75" customHeight="1">
      <c r="A42" s="80" t="s">
        <v>78</v>
      </c>
      <c r="B42" s="88" t="s">
        <v>1037</v>
      </c>
      <c r="C42" s="19">
        <v>14.69</v>
      </c>
      <c r="D42" s="20">
        <v>36</v>
      </c>
      <c r="E42" s="4"/>
      <c r="F42" s="80" t="s">
        <v>79</v>
      </c>
      <c r="G42" s="88" t="s">
        <v>1026</v>
      </c>
      <c r="H42" s="19">
        <v>16.95</v>
      </c>
      <c r="I42" s="20">
        <v>90</v>
      </c>
    </row>
    <row r="43" spans="1:9" ht="13.5">
      <c r="A43" s="136" t="s">
        <v>80</v>
      </c>
      <c r="B43" s="137" t="s">
        <v>81</v>
      </c>
      <c r="C43" s="19">
        <v>14.71</v>
      </c>
      <c r="D43" s="20">
        <v>37</v>
      </c>
      <c r="E43" s="4"/>
      <c r="F43" s="136" t="s">
        <v>82</v>
      </c>
      <c r="G43" s="137" t="s">
        <v>943</v>
      </c>
      <c r="H43" s="19">
        <v>16.95</v>
      </c>
      <c r="I43" s="20">
        <v>90</v>
      </c>
    </row>
    <row r="44" spans="1:9" ht="13.5">
      <c r="A44" s="82" t="s">
        <v>83</v>
      </c>
      <c r="B44" s="83" t="s">
        <v>7</v>
      </c>
      <c r="C44" s="19">
        <v>14.74</v>
      </c>
      <c r="D44" s="20">
        <v>38</v>
      </c>
      <c r="E44" s="4"/>
      <c r="F44" s="82" t="s">
        <v>84</v>
      </c>
      <c r="G44" s="83" t="s">
        <v>1347</v>
      </c>
      <c r="H44" s="19">
        <v>16.97</v>
      </c>
      <c r="I44" s="20">
        <v>92</v>
      </c>
    </row>
    <row r="45" spans="1:9" ht="13.5">
      <c r="A45" s="82" t="s">
        <v>85</v>
      </c>
      <c r="B45" s="83" t="s">
        <v>17</v>
      </c>
      <c r="C45" s="19">
        <v>14.75</v>
      </c>
      <c r="D45" s="20">
        <v>39</v>
      </c>
      <c r="E45" s="4"/>
      <c r="F45" s="82" t="s">
        <v>86</v>
      </c>
      <c r="G45" s="83" t="s">
        <v>932</v>
      </c>
      <c r="H45" s="19">
        <v>17.06</v>
      </c>
      <c r="I45" s="20">
        <v>93</v>
      </c>
    </row>
    <row r="46" spans="1:9" ht="13.5">
      <c r="A46" s="82" t="s">
        <v>87</v>
      </c>
      <c r="B46" s="83" t="s">
        <v>1042</v>
      </c>
      <c r="C46" s="19">
        <v>14.77</v>
      </c>
      <c r="D46" s="20">
        <v>40</v>
      </c>
      <c r="E46" s="4"/>
      <c r="F46" s="82" t="s">
        <v>88</v>
      </c>
      <c r="G46" s="83" t="s">
        <v>69</v>
      </c>
      <c r="H46" s="19">
        <v>17.18</v>
      </c>
      <c r="I46" s="20">
        <v>94</v>
      </c>
    </row>
    <row r="47" spans="1:9" ht="13.5">
      <c r="A47" s="136" t="s">
        <v>89</v>
      </c>
      <c r="B47" s="137" t="s">
        <v>947</v>
      </c>
      <c r="C47" s="19">
        <v>14.77</v>
      </c>
      <c r="D47" s="20">
        <v>40</v>
      </c>
      <c r="E47" s="4"/>
      <c r="F47" s="136" t="s">
        <v>90</v>
      </c>
      <c r="G47" s="137" t="s">
        <v>11</v>
      </c>
      <c r="H47" s="19">
        <v>17.51</v>
      </c>
      <c r="I47" s="20">
        <v>95</v>
      </c>
    </row>
    <row r="48" spans="1:9" ht="13.5">
      <c r="A48" s="82" t="s">
        <v>91</v>
      </c>
      <c r="B48" s="83" t="s">
        <v>1347</v>
      </c>
      <c r="C48" s="19">
        <v>14.83</v>
      </c>
      <c r="D48" s="20">
        <v>42</v>
      </c>
      <c r="E48" s="4"/>
      <c r="F48" s="82" t="s">
        <v>92</v>
      </c>
      <c r="G48" s="83" t="s">
        <v>2</v>
      </c>
      <c r="H48" s="19">
        <v>18.04</v>
      </c>
      <c r="I48" s="20">
        <v>96</v>
      </c>
    </row>
    <row r="49" spans="1:9" ht="13.5">
      <c r="A49" s="82" t="s">
        <v>93</v>
      </c>
      <c r="B49" s="83" t="s">
        <v>7</v>
      </c>
      <c r="C49" s="19">
        <v>14.84</v>
      </c>
      <c r="D49" s="20">
        <v>43</v>
      </c>
      <c r="E49" s="4"/>
      <c r="F49" s="82" t="s">
        <v>94</v>
      </c>
      <c r="G49" s="83" t="s">
        <v>95</v>
      </c>
      <c r="H49" s="19">
        <v>19.76</v>
      </c>
      <c r="I49" s="20">
        <v>97</v>
      </c>
    </row>
    <row r="50" spans="1:9" ht="13.5">
      <c r="A50" s="82" t="s">
        <v>96</v>
      </c>
      <c r="B50" s="83" t="s">
        <v>7</v>
      </c>
      <c r="C50" s="19">
        <v>14.87</v>
      </c>
      <c r="D50" s="20">
        <v>44</v>
      </c>
      <c r="E50" s="4"/>
      <c r="F50" s="82"/>
      <c r="G50" s="83"/>
      <c r="H50" s="19"/>
      <c r="I50" s="20" t="s">
        <v>952</v>
      </c>
    </row>
    <row r="51" spans="1:9" ht="13.5">
      <c r="A51" s="82" t="s">
        <v>97</v>
      </c>
      <c r="B51" s="83" t="s">
        <v>932</v>
      </c>
      <c r="C51" s="19">
        <v>14.9</v>
      </c>
      <c r="D51" s="20">
        <v>45</v>
      </c>
      <c r="E51" s="4"/>
      <c r="F51" s="82"/>
      <c r="G51" s="83"/>
      <c r="H51" s="19"/>
      <c r="I51" s="20" t="s">
        <v>952</v>
      </c>
    </row>
    <row r="52" spans="1:9" ht="13.5">
      <c r="A52" s="82" t="s">
        <v>98</v>
      </c>
      <c r="B52" s="83" t="s">
        <v>1037</v>
      </c>
      <c r="C52" s="19">
        <v>14.94</v>
      </c>
      <c r="D52" s="20">
        <v>46</v>
      </c>
      <c r="E52" s="4"/>
      <c r="F52" s="82"/>
      <c r="G52" s="83"/>
      <c r="H52" s="19"/>
      <c r="I52" s="20" t="s">
        <v>952</v>
      </c>
    </row>
    <row r="53" spans="1:9" ht="13.5">
      <c r="A53" s="82" t="s">
        <v>99</v>
      </c>
      <c r="B53" s="84" t="s">
        <v>81</v>
      </c>
      <c r="C53" s="19">
        <v>14.96</v>
      </c>
      <c r="D53" s="20">
        <v>47</v>
      </c>
      <c r="E53" s="4"/>
      <c r="F53" s="82"/>
      <c r="G53" s="84"/>
      <c r="H53" s="19"/>
      <c r="I53" s="20" t="s">
        <v>952</v>
      </c>
    </row>
    <row r="54" spans="1:9" ht="13.5">
      <c r="A54" s="82" t="s">
        <v>100</v>
      </c>
      <c r="B54" s="83" t="s">
        <v>63</v>
      </c>
      <c r="C54" s="19">
        <v>15.03</v>
      </c>
      <c r="D54" s="20">
        <v>48</v>
      </c>
      <c r="E54" s="4"/>
      <c r="F54" s="82"/>
      <c r="G54" s="83"/>
      <c r="H54" s="19"/>
      <c r="I54" s="20" t="s">
        <v>952</v>
      </c>
    </row>
    <row r="55" spans="1:9" ht="13.5">
      <c r="A55" s="136" t="s">
        <v>101</v>
      </c>
      <c r="B55" s="137" t="s">
        <v>998</v>
      </c>
      <c r="C55" s="19">
        <v>15.06</v>
      </c>
      <c r="D55" s="20">
        <v>49</v>
      </c>
      <c r="E55" s="4"/>
      <c r="F55" s="136"/>
      <c r="G55" s="137"/>
      <c r="H55" s="19"/>
      <c r="I55" s="20" t="s">
        <v>952</v>
      </c>
    </row>
    <row r="56" spans="1:9" ht="13.5">
      <c r="A56" s="82" t="s">
        <v>102</v>
      </c>
      <c r="B56" s="83" t="s">
        <v>1347</v>
      </c>
      <c r="C56" s="19">
        <v>15.06</v>
      </c>
      <c r="D56" s="20">
        <v>49</v>
      </c>
      <c r="E56" s="4"/>
      <c r="F56" s="82"/>
      <c r="G56" s="83"/>
      <c r="H56" s="19"/>
      <c r="I56" s="20" t="s">
        <v>952</v>
      </c>
    </row>
    <row r="57" spans="1:9" ht="13.5">
      <c r="A57" s="138" t="s">
        <v>103</v>
      </c>
      <c r="B57" s="88" t="s">
        <v>976</v>
      </c>
      <c r="C57" s="19">
        <v>15.07</v>
      </c>
      <c r="D57" s="20">
        <v>51</v>
      </c>
      <c r="E57" s="4"/>
      <c r="F57" s="138"/>
      <c r="G57" s="88"/>
      <c r="H57" s="19"/>
      <c r="I57" s="20" t="s">
        <v>952</v>
      </c>
    </row>
    <row r="58" spans="1:9" ht="13.5">
      <c r="A58" s="82" t="s">
        <v>104</v>
      </c>
      <c r="B58" s="83" t="s">
        <v>0</v>
      </c>
      <c r="C58" s="19">
        <v>15.13</v>
      </c>
      <c r="D58" s="20">
        <v>52</v>
      </c>
      <c r="E58" s="4"/>
      <c r="F58" s="82"/>
      <c r="G58" s="83"/>
      <c r="H58" s="19"/>
      <c r="I58" s="20" t="s">
        <v>952</v>
      </c>
    </row>
    <row r="59" spans="1:9" ht="13.5">
      <c r="A59" s="82" t="s">
        <v>105</v>
      </c>
      <c r="B59" s="83" t="s">
        <v>106</v>
      </c>
      <c r="C59" s="19">
        <v>15.17</v>
      </c>
      <c r="D59" s="20">
        <v>53</v>
      </c>
      <c r="E59" s="4"/>
      <c r="F59" s="82"/>
      <c r="G59" s="83"/>
      <c r="H59" s="19"/>
      <c r="I59" s="20" t="s">
        <v>952</v>
      </c>
    </row>
    <row r="60" spans="1:9" ht="14.25" thickBot="1">
      <c r="A60" s="139" t="s">
        <v>107</v>
      </c>
      <c r="B60" s="140" t="s">
        <v>932</v>
      </c>
      <c r="C60" s="33">
        <v>15.23</v>
      </c>
      <c r="D60" s="34">
        <v>54</v>
      </c>
      <c r="E60" s="4"/>
      <c r="F60" s="139"/>
      <c r="G60" s="140"/>
      <c r="H60" s="33"/>
      <c r="I60" s="34" t="s">
        <v>952</v>
      </c>
    </row>
  </sheetData>
  <mergeCells count="2">
    <mergeCell ref="A1:D2"/>
    <mergeCell ref="A3:D4"/>
  </mergeCells>
  <printOptions/>
  <pageMargins left="0.75" right="0.75" top="1" bottom="1" header="0.512" footer="0.512"/>
  <pageSetup orientation="portrait" paperSize="12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60"/>
  <sheetViews>
    <sheetView workbookViewId="0" topLeftCell="A1">
      <selection activeCell="J28" sqref="J28"/>
    </sheetView>
  </sheetViews>
  <sheetFormatPr defaultColWidth="9.00390625" defaultRowHeight="13.5"/>
  <cols>
    <col min="1" max="1" width="17.25390625" style="0" customWidth="1"/>
    <col min="2" max="2" width="17.875" style="0" customWidth="1"/>
    <col min="4" max="4" width="9.375" style="0" customWidth="1"/>
    <col min="5" max="5" width="4.50390625" style="0" customWidth="1"/>
    <col min="6" max="6" width="18.25390625" style="0" customWidth="1"/>
    <col min="7" max="7" width="16.875" style="0" customWidth="1"/>
    <col min="8" max="8" width="13.125" style="0" customWidth="1"/>
    <col min="12" max="12" width="18.00390625" style="0" customWidth="1"/>
    <col min="13" max="13" width="18.375" style="0" customWidth="1"/>
  </cols>
  <sheetData>
    <row r="1" spans="1:9" ht="13.5" customHeight="1">
      <c r="A1" s="440" t="str">
        <f>'[9]基本データ'!$C$2</f>
        <v>第18回５府県交流小学生陸上大会</v>
      </c>
      <c r="B1" s="440"/>
      <c r="C1" s="440"/>
      <c r="D1" s="440"/>
      <c r="E1" s="130"/>
      <c r="F1" s="130"/>
      <c r="G1" s="131"/>
      <c r="H1" s="130"/>
      <c r="I1" s="130"/>
    </row>
    <row r="2" spans="1:9" ht="13.5" customHeight="1">
      <c r="A2" s="440"/>
      <c r="B2" s="440"/>
      <c r="C2" s="440"/>
      <c r="D2" s="440"/>
      <c r="E2" s="130"/>
      <c r="F2" s="130"/>
      <c r="G2" s="131"/>
      <c r="H2" s="130"/>
      <c r="I2" s="130"/>
    </row>
    <row r="3" spans="1:9" ht="13.5" customHeight="1">
      <c r="A3" s="440" t="str">
        <f>'[9]基本データ'!$C$4</f>
        <v>5年　女子　１００ｍ</v>
      </c>
      <c r="B3" s="440"/>
      <c r="C3" s="440"/>
      <c r="D3" s="440"/>
      <c r="E3" s="130"/>
      <c r="F3" s="130"/>
      <c r="G3" s="131"/>
      <c r="H3" s="130"/>
      <c r="I3" s="130"/>
    </row>
    <row r="4" spans="1:9" ht="13.5" customHeight="1">
      <c r="A4" s="440"/>
      <c r="B4" s="440"/>
      <c r="C4" s="440"/>
      <c r="D4" s="440"/>
      <c r="E4" s="130"/>
      <c r="F4" s="130"/>
      <c r="G4" s="131"/>
      <c r="H4" s="130"/>
      <c r="I4" s="130"/>
    </row>
    <row r="5" spans="1:15" ht="14.25" thickBot="1">
      <c r="A5" s="4"/>
      <c r="B5" s="3"/>
      <c r="C5" s="4"/>
      <c r="D5" s="4"/>
      <c r="E5" s="4"/>
      <c r="F5" s="4"/>
      <c r="G5" s="3"/>
      <c r="H5" s="4"/>
      <c r="I5" s="4"/>
      <c r="K5" s="35" t="s">
        <v>961</v>
      </c>
      <c r="L5" s="35"/>
      <c r="M5" s="35"/>
      <c r="N5" s="35"/>
      <c r="O5" s="35"/>
    </row>
    <row r="6" spans="1:15" ht="14.25" thickBot="1">
      <c r="A6" s="76" t="s">
        <v>907</v>
      </c>
      <c r="B6" s="77" t="s">
        <v>1001</v>
      </c>
      <c r="C6" s="7" t="s">
        <v>909</v>
      </c>
      <c r="D6" s="8" t="s">
        <v>910</v>
      </c>
      <c r="E6" s="4"/>
      <c r="F6" s="76" t="s">
        <v>907</v>
      </c>
      <c r="G6" s="77" t="s">
        <v>1001</v>
      </c>
      <c r="H6" s="7" t="s">
        <v>909</v>
      </c>
      <c r="I6" s="8" t="s">
        <v>910</v>
      </c>
      <c r="K6" s="58" t="s">
        <v>962</v>
      </c>
      <c r="L6" s="7" t="s">
        <v>907</v>
      </c>
      <c r="M6" s="7" t="s">
        <v>1001</v>
      </c>
      <c r="N6" s="7" t="s">
        <v>909</v>
      </c>
      <c r="O6" s="61" t="s">
        <v>965</v>
      </c>
    </row>
    <row r="7" spans="1:15" ht="13.5">
      <c r="A7" s="78" t="s">
        <v>108</v>
      </c>
      <c r="B7" s="79" t="s">
        <v>920</v>
      </c>
      <c r="C7" s="11">
        <v>13.62</v>
      </c>
      <c r="D7" s="12">
        <v>1</v>
      </c>
      <c r="E7" s="4"/>
      <c r="F7" s="132" t="s">
        <v>109</v>
      </c>
      <c r="G7" s="133" t="s">
        <v>935</v>
      </c>
      <c r="H7" s="15">
        <v>16.07</v>
      </c>
      <c r="I7" s="16">
        <v>55</v>
      </c>
      <c r="K7" s="121">
        <v>1</v>
      </c>
      <c r="L7" s="122" t="s">
        <v>121</v>
      </c>
      <c r="M7" s="44" t="s">
        <v>1054</v>
      </c>
      <c r="N7" s="45">
        <v>14.92</v>
      </c>
      <c r="O7" s="98">
        <v>7</v>
      </c>
    </row>
    <row r="8" spans="1:15" ht="13.5">
      <c r="A8" s="80" t="s">
        <v>110</v>
      </c>
      <c r="B8" s="81" t="s">
        <v>81</v>
      </c>
      <c r="C8" s="19">
        <v>13.63</v>
      </c>
      <c r="D8" s="20">
        <v>2</v>
      </c>
      <c r="E8" s="4"/>
      <c r="F8" s="80" t="s">
        <v>111</v>
      </c>
      <c r="G8" s="81" t="s">
        <v>11</v>
      </c>
      <c r="H8" s="19">
        <v>16.16</v>
      </c>
      <c r="I8" s="20">
        <v>56</v>
      </c>
      <c r="K8" s="47">
        <v>2</v>
      </c>
      <c r="L8" s="124" t="s">
        <v>117</v>
      </c>
      <c r="M8" s="49" t="s">
        <v>920</v>
      </c>
      <c r="N8" s="50">
        <v>14.54</v>
      </c>
      <c r="O8" s="102">
        <v>4</v>
      </c>
    </row>
    <row r="9" spans="1:15" ht="13.5">
      <c r="A9" s="82" t="s">
        <v>112</v>
      </c>
      <c r="B9" s="83" t="s">
        <v>1345</v>
      </c>
      <c r="C9" s="19">
        <v>14.09</v>
      </c>
      <c r="D9" s="20">
        <v>3</v>
      </c>
      <c r="E9" s="4"/>
      <c r="F9" s="82" t="s">
        <v>113</v>
      </c>
      <c r="G9" s="83" t="s">
        <v>51</v>
      </c>
      <c r="H9" s="19">
        <v>16.18</v>
      </c>
      <c r="I9" s="20">
        <v>57</v>
      </c>
      <c r="K9" s="47">
        <v>3</v>
      </c>
      <c r="L9" s="124" t="s">
        <v>112</v>
      </c>
      <c r="M9" s="49" t="s">
        <v>1345</v>
      </c>
      <c r="N9" s="50">
        <v>14.08</v>
      </c>
      <c r="O9" s="102">
        <v>3</v>
      </c>
    </row>
    <row r="10" spans="1:15" ht="12.75" customHeight="1">
      <c r="A10" s="82" t="s">
        <v>114</v>
      </c>
      <c r="B10" s="83" t="s">
        <v>7</v>
      </c>
      <c r="C10" s="19">
        <v>14.31</v>
      </c>
      <c r="D10" s="20">
        <v>4</v>
      </c>
      <c r="E10" s="4"/>
      <c r="F10" s="82" t="s">
        <v>115</v>
      </c>
      <c r="G10" s="83" t="s">
        <v>116</v>
      </c>
      <c r="H10" s="19">
        <v>16.39</v>
      </c>
      <c r="I10" s="20">
        <v>58</v>
      </c>
      <c r="K10" s="47">
        <v>4</v>
      </c>
      <c r="L10" s="124" t="s">
        <v>108</v>
      </c>
      <c r="M10" s="49" t="s">
        <v>920</v>
      </c>
      <c r="N10" s="50">
        <v>13.59</v>
      </c>
      <c r="O10" s="102">
        <v>1</v>
      </c>
    </row>
    <row r="11" spans="1:15" ht="15.75" customHeight="1">
      <c r="A11" s="82" t="s">
        <v>117</v>
      </c>
      <c r="B11" s="84" t="s">
        <v>920</v>
      </c>
      <c r="C11" s="19">
        <v>14.37</v>
      </c>
      <c r="D11" s="20">
        <v>5</v>
      </c>
      <c r="E11" s="4"/>
      <c r="F11" s="82" t="s">
        <v>118</v>
      </c>
      <c r="G11" s="84" t="s">
        <v>11</v>
      </c>
      <c r="H11" s="19">
        <v>16.43</v>
      </c>
      <c r="I11" s="20">
        <v>59</v>
      </c>
      <c r="K11" s="47">
        <v>5</v>
      </c>
      <c r="L11" s="126" t="s">
        <v>110</v>
      </c>
      <c r="M11" s="49" t="s">
        <v>81</v>
      </c>
      <c r="N11" s="50">
        <v>13.64</v>
      </c>
      <c r="O11" s="102">
        <v>2</v>
      </c>
    </row>
    <row r="12" spans="1:15" ht="13.5">
      <c r="A12" s="82" t="s">
        <v>119</v>
      </c>
      <c r="B12" s="83" t="s">
        <v>920</v>
      </c>
      <c r="C12" s="19">
        <v>14.54</v>
      </c>
      <c r="D12" s="20">
        <v>6</v>
      </c>
      <c r="E12" s="4"/>
      <c r="F12" s="82" t="s">
        <v>120</v>
      </c>
      <c r="G12" s="83" t="s">
        <v>949</v>
      </c>
      <c r="H12" s="19">
        <v>16.44</v>
      </c>
      <c r="I12" s="20">
        <v>60</v>
      </c>
      <c r="K12" s="47">
        <v>6</v>
      </c>
      <c r="L12" s="124" t="s">
        <v>114</v>
      </c>
      <c r="M12" s="49" t="s">
        <v>7</v>
      </c>
      <c r="N12" s="50">
        <v>14.79</v>
      </c>
      <c r="O12" s="102">
        <v>6</v>
      </c>
    </row>
    <row r="13" spans="1:15" ht="13.5">
      <c r="A13" s="85" t="s">
        <v>121</v>
      </c>
      <c r="B13" s="83" t="s">
        <v>1054</v>
      </c>
      <c r="C13" s="19">
        <v>14.56</v>
      </c>
      <c r="D13" s="20">
        <v>7</v>
      </c>
      <c r="E13" s="4"/>
      <c r="F13" s="85" t="s">
        <v>122</v>
      </c>
      <c r="G13" s="83" t="s">
        <v>123</v>
      </c>
      <c r="H13" s="19">
        <v>16.48</v>
      </c>
      <c r="I13" s="20">
        <v>61</v>
      </c>
      <c r="K13" s="47">
        <v>7</v>
      </c>
      <c r="L13" s="124" t="s">
        <v>119</v>
      </c>
      <c r="M13" s="49" t="s">
        <v>920</v>
      </c>
      <c r="N13" s="50">
        <v>14.98</v>
      </c>
      <c r="O13" s="102">
        <v>8</v>
      </c>
    </row>
    <row r="14" spans="1:15" ht="13.5">
      <c r="A14" s="82" t="s">
        <v>124</v>
      </c>
      <c r="B14" s="83" t="s">
        <v>125</v>
      </c>
      <c r="C14" s="19">
        <v>14.59</v>
      </c>
      <c r="D14" s="20">
        <v>8</v>
      </c>
      <c r="E14" s="4"/>
      <c r="F14" s="82" t="s">
        <v>126</v>
      </c>
      <c r="G14" s="83" t="s">
        <v>81</v>
      </c>
      <c r="H14" s="19">
        <v>16.53</v>
      </c>
      <c r="I14" s="20">
        <v>62</v>
      </c>
      <c r="K14" s="47">
        <v>8</v>
      </c>
      <c r="L14" s="124" t="s">
        <v>124</v>
      </c>
      <c r="M14" s="49" t="s">
        <v>125</v>
      </c>
      <c r="N14" s="50">
        <v>14.75</v>
      </c>
      <c r="O14" s="102">
        <v>5</v>
      </c>
    </row>
    <row r="15" spans="1:15" ht="14.25" thickBot="1">
      <c r="A15" s="86" t="s">
        <v>127</v>
      </c>
      <c r="B15" s="87" t="s">
        <v>2</v>
      </c>
      <c r="C15" s="15">
        <v>14.72</v>
      </c>
      <c r="D15" s="16">
        <v>9</v>
      </c>
      <c r="E15" s="4"/>
      <c r="F15" s="80" t="s">
        <v>128</v>
      </c>
      <c r="G15" s="81" t="s">
        <v>129</v>
      </c>
      <c r="H15" s="19">
        <v>16.53</v>
      </c>
      <c r="I15" s="20">
        <v>62</v>
      </c>
      <c r="K15" s="53">
        <v>9</v>
      </c>
      <c r="L15" s="110"/>
      <c r="M15" s="55"/>
      <c r="N15" s="56"/>
      <c r="O15" s="57" t="s">
        <v>952</v>
      </c>
    </row>
    <row r="16" spans="1:15" ht="15.75" customHeight="1" thickBot="1">
      <c r="A16" s="82" t="s">
        <v>130</v>
      </c>
      <c r="B16" s="84" t="s">
        <v>60</v>
      </c>
      <c r="C16" s="19">
        <v>14.83</v>
      </c>
      <c r="D16" s="20">
        <v>10</v>
      </c>
      <c r="E16" s="4"/>
      <c r="F16" s="82" t="s">
        <v>131</v>
      </c>
      <c r="G16" s="84" t="s">
        <v>924</v>
      </c>
      <c r="H16" s="19">
        <v>16.54</v>
      </c>
      <c r="I16" s="20">
        <v>64</v>
      </c>
      <c r="K16" s="35" t="s">
        <v>966</v>
      </c>
      <c r="L16" s="35"/>
      <c r="M16" s="35"/>
      <c r="N16" s="35"/>
      <c r="O16" s="35"/>
    </row>
    <row r="17" spans="1:15" ht="14.25" thickBot="1">
      <c r="A17" s="82" t="s">
        <v>132</v>
      </c>
      <c r="B17" s="83" t="s">
        <v>930</v>
      </c>
      <c r="C17" s="19">
        <v>14.87</v>
      </c>
      <c r="D17" s="20">
        <v>11</v>
      </c>
      <c r="E17" s="4"/>
      <c r="F17" s="82" t="s">
        <v>133</v>
      </c>
      <c r="G17" s="83" t="s">
        <v>63</v>
      </c>
      <c r="H17" s="19">
        <v>16.55</v>
      </c>
      <c r="I17" s="20">
        <v>65</v>
      </c>
      <c r="K17" s="58" t="s">
        <v>962</v>
      </c>
      <c r="L17" s="7" t="s">
        <v>907</v>
      </c>
      <c r="M17" s="7" t="s">
        <v>1001</v>
      </c>
      <c r="N17" s="7" t="s">
        <v>909</v>
      </c>
      <c r="O17" s="61" t="s">
        <v>964</v>
      </c>
    </row>
    <row r="18" spans="1:15" ht="13.5">
      <c r="A18" s="82" t="s">
        <v>134</v>
      </c>
      <c r="B18" s="83" t="s">
        <v>932</v>
      </c>
      <c r="C18" s="19">
        <v>14.91</v>
      </c>
      <c r="D18" s="20">
        <v>12</v>
      </c>
      <c r="E18" s="4"/>
      <c r="F18" s="82" t="s">
        <v>135</v>
      </c>
      <c r="G18" s="83" t="s">
        <v>7</v>
      </c>
      <c r="H18" s="19">
        <v>16.61</v>
      </c>
      <c r="I18" s="20">
        <v>66</v>
      </c>
      <c r="K18" s="42">
        <v>1</v>
      </c>
      <c r="L18" s="122" t="s">
        <v>140</v>
      </c>
      <c r="M18" s="44" t="s">
        <v>1347</v>
      </c>
      <c r="N18" s="45">
        <v>15.17</v>
      </c>
      <c r="O18" s="98">
        <v>5</v>
      </c>
    </row>
    <row r="19" spans="1:15" ht="13.5">
      <c r="A19" s="82" t="s">
        <v>136</v>
      </c>
      <c r="B19" s="83" t="s">
        <v>60</v>
      </c>
      <c r="C19" s="19">
        <v>14.93</v>
      </c>
      <c r="D19" s="20">
        <v>13</v>
      </c>
      <c r="E19" s="4"/>
      <c r="F19" s="82" t="s">
        <v>137</v>
      </c>
      <c r="G19" s="83" t="s">
        <v>17</v>
      </c>
      <c r="H19" s="19">
        <v>16.65</v>
      </c>
      <c r="I19" s="20">
        <v>67</v>
      </c>
      <c r="K19" s="47">
        <v>2</v>
      </c>
      <c r="L19" s="124" t="s">
        <v>136</v>
      </c>
      <c r="M19" s="49" t="s">
        <v>60</v>
      </c>
      <c r="N19" s="50">
        <v>15.22</v>
      </c>
      <c r="O19" s="102">
        <v>6</v>
      </c>
    </row>
    <row r="20" spans="1:15" ht="13.5">
      <c r="A20" s="80" t="s">
        <v>138</v>
      </c>
      <c r="B20" s="81" t="s">
        <v>1349</v>
      </c>
      <c r="C20" s="19">
        <v>14.97</v>
      </c>
      <c r="D20" s="20">
        <v>14</v>
      </c>
      <c r="E20" s="4"/>
      <c r="F20" s="80" t="s">
        <v>139</v>
      </c>
      <c r="G20" s="81" t="s">
        <v>123</v>
      </c>
      <c r="H20" s="19">
        <v>16.66</v>
      </c>
      <c r="I20" s="20">
        <v>68</v>
      </c>
      <c r="K20" s="47">
        <v>3</v>
      </c>
      <c r="L20" s="124" t="s">
        <v>132</v>
      </c>
      <c r="M20" s="49" t="s">
        <v>930</v>
      </c>
      <c r="N20" s="50">
        <v>15.14</v>
      </c>
      <c r="O20" s="102">
        <v>4</v>
      </c>
    </row>
    <row r="21" spans="1:15" ht="13.5">
      <c r="A21" s="82" t="s">
        <v>140</v>
      </c>
      <c r="B21" s="83" t="s">
        <v>1347</v>
      </c>
      <c r="C21" s="19">
        <v>15</v>
      </c>
      <c r="D21" s="20">
        <v>15</v>
      </c>
      <c r="E21" s="4"/>
      <c r="F21" s="82" t="s">
        <v>141</v>
      </c>
      <c r="G21" s="83" t="s">
        <v>2</v>
      </c>
      <c r="H21" s="19">
        <v>16.83</v>
      </c>
      <c r="I21" s="20">
        <v>69</v>
      </c>
      <c r="K21" s="47">
        <v>4</v>
      </c>
      <c r="L21" s="124" t="s">
        <v>127</v>
      </c>
      <c r="M21" s="49" t="s">
        <v>2</v>
      </c>
      <c r="N21" s="50">
        <v>14.91</v>
      </c>
      <c r="O21" s="102">
        <v>2</v>
      </c>
    </row>
    <row r="22" spans="1:15" ht="13.5">
      <c r="A22" s="82" t="s">
        <v>142</v>
      </c>
      <c r="B22" s="83" t="s">
        <v>5</v>
      </c>
      <c r="C22" s="19">
        <v>15.03</v>
      </c>
      <c r="D22" s="20">
        <v>16</v>
      </c>
      <c r="E22" s="4"/>
      <c r="F22" s="82" t="s">
        <v>143</v>
      </c>
      <c r="G22" s="83" t="s">
        <v>123</v>
      </c>
      <c r="H22" s="19">
        <v>16.87</v>
      </c>
      <c r="I22" s="20">
        <v>70</v>
      </c>
      <c r="K22" s="47">
        <v>5</v>
      </c>
      <c r="L22" s="124" t="s">
        <v>130</v>
      </c>
      <c r="M22" s="49" t="s">
        <v>60</v>
      </c>
      <c r="N22" s="50">
        <v>14.8</v>
      </c>
      <c r="O22" s="102">
        <v>1</v>
      </c>
    </row>
    <row r="23" spans="1:15" ht="13.5">
      <c r="A23" s="82" t="s">
        <v>144</v>
      </c>
      <c r="B23" s="83" t="s">
        <v>932</v>
      </c>
      <c r="C23" s="19">
        <v>15.06</v>
      </c>
      <c r="D23" s="20">
        <v>17</v>
      </c>
      <c r="E23" s="4"/>
      <c r="F23" s="82" t="s">
        <v>371</v>
      </c>
      <c r="G23" s="83" t="s">
        <v>116</v>
      </c>
      <c r="H23" s="19">
        <v>16.88</v>
      </c>
      <c r="I23" s="20">
        <v>71</v>
      </c>
      <c r="K23" s="47">
        <v>6</v>
      </c>
      <c r="L23" s="124" t="s">
        <v>134</v>
      </c>
      <c r="M23" s="49" t="s">
        <v>932</v>
      </c>
      <c r="N23" s="50">
        <v>15.29</v>
      </c>
      <c r="O23" s="102">
        <v>7</v>
      </c>
    </row>
    <row r="24" spans="1:15" ht="13.5">
      <c r="A24" s="80" t="s">
        <v>372</v>
      </c>
      <c r="B24" s="81" t="s">
        <v>1054</v>
      </c>
      <c r="C24" s="19">
        <v>15.06</v>
      </c>
      <c r="D24" s="20">
        <v>17</v>
      </c>
      <c r="E24" s="4"/>
      <c r="F24" s="80" t="s">
        <v>373</v>
      </c>
      <c r="G24" s="81" t="s">
        <v>1037</v>
      </c>
      <c r="H24" s="19">
        <v>17.06</v>
      </c>
      <c r="I24" s="20">
        <v>72</v>
      </c>
      <c r="K24" s="47">
        <v>7</v>
      </c>
      <c r="L24" s="124" t="s">
        <v>138</v>
      </c>
      <c r="M24" s="49" t="s">
        <v>1349</v>
      </c>
      <c r="N24" s="50">
        <v>15.36</v>
      </c>
      <c r="O24" s="102">
        <v>8</v>
      </c>
    </row>
    <row r="25" spans="1:15" ht="13.5">
      <c r="A25" s="82" t="s">
        <v>374</v>
      </c>
      <c r="B25" s="83" t="s">
        <v>1213</v>
      </c>
      <c r="C25" s="19">
        <v>15.06</v>
      </c>
      <c r="D25" s="20">
        <v>17</v>
      </c>
      <c r="E25" s="4"/>
      <c r="F25" s="82" t="s">
        <v>375</v>
      </c>
      <c r="G25" s="83" t="s">
        <v>1032</v>
      </c>
      <c r="H25" s="19">
        <v>17.1</v>
      </c>
      <c r="I25" s="20">
        <v>73</v>
      </c>
      <c r="K25" s="47">
        <v>8</v>
      </c>
      <c r="L25" s="124" t="s">
        <v>142</v>
      </c>
      <c r="M25" s="49" t="s">
        <v>5</v>
      </c>
      <c r="N25" s="50">
        <v>15.13</v>
      </c>
      <c r="O25" s="102">
        <v>3</v>
      </c>
    </row>
    <row r="26" spans="1:15" ht="14.25" thickBot="1">
      <c r="A26" s="82" t="s">
        <v>376</v>
      </c>
      <c r="B26" s="83" t="s">
        <v>1345</v>
      </c>
      <c r="C26" s="19">
        <v>15.06</v>
      </c>
      <c r="D26" s="20">
        <v>17</v>
      </c>
      <c r="E26" s="4"/>
      <c r="F26" s="82" t="s">
        <v>377</v>
      </c>
      <c r="G26" s="83" t="s">
        <v>1032</v>
      </c>
      <c r="H26" s="19">
        <v>17.1</v>
      </c>
      <c r="I26" s="20">
        <v>73</v>
      </c>
      <c r="K26" s="63">
        <v>9</v>
      </c>
      <c r="L26" s="110"/>
      <c r="M26" s="55"/>
      <c r="N26" s="56"/>
      <c r="O26" s="57">
        <f>IF(N26="","",RANK(N26,$T$18:$T$26,1))</f>
      </c>
    </row>
    <row r="27" spans="1:9" ht="15" customHeight="1">
      <c r="A27" s="80" t="s">
        <v>378</v>
      </c>
      <c r="B27" s="88" t="s">
        <v>924</v>
      </c>
      <c r="C27" s="19">
        <v>15.09</v>
      </c>
      <c r="D27" s="20">
        <v>21</v>
      </c>
      <c r="E27" s="4"/>
      <c r="F27" s="80" t="s">
        <v>379</v>
      </c>
      <c r="G27" s="88" t="s">
        <v>1037</v>
      </c>
      <c r="H27" s="19">
        <v>17.17</v>
      </c>
      <c r="I27" s="20">
        <v>75</v>
      </c>
    </row>
    <row r="28" spans="1:9" ht="13.5">
      <c r="A28" s="80" t="s">
        <v>380</v>
      </c>
      <c r="B28" s="81" t="s">
        <v>1045</v>
      </c>
      <c r="C28" s="19">
        <v>15.15</v>
      </c>
      <c r="D28" s="20">
        <v>22</v>
      </c>
      <c r="E28" s="4"/>
      <c r="F28" s="80" t="s">
        <v>381</v>
      </c>
      <c r="G28" s="81" t="s">
        <v>2</v>
      </c>
      <c r="H28" s="19">
        <v>17.2</v>
      </c>
      <c r="I28" s="20">
        <v>76</v>
      </c>
    </row>
    <row r="29" spans="1:9" ht="13.5">
      <c r="A29" s="82" t="s">
        <v>382</v>
      </c>
      <c r="B29" s="83" t="s">
        <v>81</v>
      </c>
      <c r="C29" s="19">
        <v>15.15</v>
      </c>
      <c r="D29" s="20">
        <v>22</v>
      </c>
      <c r="E29" s="4"/>
      <c r="F29" s="82" t="s">
        <v>383</v>
      </c>
      <c r="G29" s="83" t="s">
        <v>1032</v>
      </c>
      <c r="H29" s="19">
        <v>17.36</v>
      </c>
      <c r="I29" s="20">
        <v>77</v>
      </c>
    </row>
    <row r="30" spans="1:9" ht="13.5">
      <c r="A30" s="82" t="s">
        <v>384</v>
      </c>
      <c r="B30" s="83" t="s">
        <v>1347</v>
      </c>
      <c r="C30" s="19">
        <v>15.15</v>
      </c>
      <c r="D30" s="20">
        <v>22</v>
      </c>
      <c r="E30" s="4"/>
      <c r="F30" s="82" t="s">
        <v>385</v>
      </c>
      <c r="G30" s="83" t="s">
        <v>51</v>
      </c>
      <c r="H30" s="19">
        <v>17.39</v>
      </c>
      <c r="I30" s="20">
        <v>78</v>
      </c>
    </row>
    <row r="31" spans="1:9" ht="13.5">
      <c r="A31" s="136" t="s">
        <v>386</v>
      </c>
      <c r="B31" s="137" t="s">
        <v>5</v>
      </c>
      <c r="C31" s="19">
        <v>15.22</v>
      </c>
      <c r="D31" s="20">
        <v>25</v>
      </c>
      <c r="E31" s="4"/>
      <c r="F31" s="136" t="s">
        <v>387</v>
      </c>
      <c r="G31" s="137" t="s">
        <v>1052</v>
      </c>
      <c r="H31" s="19">
        <v>17.5</v>
      </c>
      <c r="I31" s="20">
        <v>79</v>
      </c>
    </row>
    <row r="32" spans="1:9" ht="13.5">
      <c r="A32" s="80" t="s">
        <v>388</v>
      </c>
      <c r="B32" s="81" t="s">
        <v>1347</v>
      </c>
      <c r="C32" s="19">
        <v>15.23</v>
      </c>
      <c r="D32" s="20">
        <v>26</v>
      </c>
      <c r="E32" s="4"/>
      <c r="F32" s="80" t="s">
        <v>389</v>
      </c>
      <c r="G32" s="81" t="s">
        <v>947</v>
      </c>
      <c r="H32" s="19">
        <v>17.52</v>
      </c>
      <c r="I32" s="20">
        <v>80</v>
      </c>
    </row>
    <row r="33" spans="1:9" ht="13.5">
      <c r="A33" s="82" t="s">
        <v>390</v>
      </c>
      <c r="B33" s="83" t="s">
        <v>1032</v>
      </c>
      <c r="C33" s="19">
        <v>15.3</v>
      </c>
      <c r="D33" s="20">
        <v>27</v>
      </c>
      <c r="E33" s="4"/>
      <c r="F33" s="82" t="s">
        <v>391</v>
      </c>
      <c r="G33" s="83" t="s">
        <v>947</v>
      </c>
      <c r="H33" s="19">
        <v>17.75</v>
      </c>
      <c r="I33" s="20">
        <v>81</v>
      </c>
    </row>
    <row r="34" spans="1:9" ht="13.5">
      <c r="A34" s="82" t="s">
        <v>392</v>
      </c>
      <c r="B34" s="83" t="s">
        <v>1054</v>
      </c>
      <c r="C34" s="19">
        <v>15.3</v>
      </c>
      <c r="D34" s="20">
        <v>27</v>
      </c>
      <c r="E34" s="4"/>
      <c r="F34" s="82" t="s">
        <v>393</v>
      </c>
      <c r="G34" s="83" t="s">
        <v>1032</v>
      </c>
      <c r="H34" s="19">
        <v>17.79</v>
      </c>
      <c r="I34" s="20">
        <v>82</v>
      </c>
    </row>
    <row r="35" spans="1:9" ht="13.5">
      <c r="A35" s="82" t="s">
        <v>394</v>
      </c>
      <c r="B35" s="83" t="s">
        <v>1345</v>
      </c>
      <c r="C35" s="19">
        <v>15.31</v>
      </c>
      <c r="D35" s="20">
        <v>29</v>
      </c>
      <c r="E35" s="4"/>
      <c r="F35" s="82" t="s">
        <v>395</v>
      </c>
      <c r="G35" s="83" t="s">
        <v>2</v>
      </c>
      <c r="H35" s="19">
        <v>18.03</v>
      </c>
      <c r="I35" s="20">
        <v>83</v>
      </c>
    </row>
    <row r="36" spans="1:9" ht="13.5">
      <c r="A36" s="82" t="s">
        <v>396</v>
      </c>
      <c r="B36" s="83" t="s">
        <v>51</v>
      </c>
      <c r="C36" s="19">
        <v>15.36</v>
      </c>
      <c r="D36" s="20">
        <v>30</v>
      </c>
      <c r="E36" s="4"/>
      <c r="F36" s="82" t="s">
        <v>397</v>
      </c>
      <c r="G36" s="83" t="s">
        <v>935</v>
      </c>
      <c r="H36" s="19">
        <v>18.34</v>
      </c>
      <c r="I36" s="20">
        <v>84</v>
      </c>
    </row>
    <row r="37" spans="1:9" ht="13.5">
      <c r="A37" s="82" t="s">
        <v>398</v>
      </c>
      <c r="B37" s="81" t="s">
        <v>125</v>
      </c>
      <c r="C37" s="19">
        <v>15.41</v>
      </c>
      <c r="D37" s="20">
        <v>31</v>
      </c>
      <c r="E37" s="4"/>
      <c r="F37" s="82" t="s">
        <v>399</v>
      </c>
      <c r="G37" s="81" t="s">
        <v>924</v>
      </c>
      <c r="H37" s="19">
        <v>21.55</v>
      </c>
      <c r="I37" s="20">
        <v>85</v>
      </c>
    </row>
    <row r="38" spans="1:9" ht="13.5">
      <c r="A38" s="82" t="s">
        <v>400</v>
      </c>
      <c r="B38" s="83" t="s">
        <v>1054</v>
      </c>
      <c r="C38" s="19">
        <v>15.43</v>
      </c>
      <c r="D38" s="20">
        <v>32</v>
      </c>
      <c r="E38" s="4"/>
      <c r="F38" s="82"/>
      <c r="G38" s="83"/>
      <c r="H38" s="19"/>
      <c r="I38" s="20" t="s">
        <v>952</v>
      </c>
    </row>
    <row r="39" spans="1:9" ht="13.5">
      <c r="A39" s="82" t="s">
        <v>401</v>
      </c>
      <c r="B39" s="83" t="s">
        <v>1054</v>
      </c>
      <c r="C39" s="19">
        <v>15.44</v>
      </c>
      <c r="D39" s="20">
        <v>33</v>
      </c>
      <c r="E39" s="4"/>
      <c r="F39" s="82"/>
      <c r="G39" s="83"/>
      <c r="H39" s="19"/>
      <c r="I39" s="20" t="s">
        <v>952</v>
      </c>
    </row>
    <row r="40" spans="1:9" ht="13.5">
      <c r="A40" s="80" t="s">
        <v>402</v>
      </c>
      <c r="B40" s="81" t="s">
        <v>932</v>
      </c>
      <c r="C40" s="19">
        <v>15.54</v>
      </c>
      <c r="D40" s="20">
        <v>34</v>
      </c>
      <c r="E40" s="4"/>
      <c r="F40" s="80"/>
      <c r="G40" s="81"/>
      <c r="H40" s="19"/>
      <c r="I40" s="20" t="s">
        <v>952</v>
      </c>
    </row>
    <row r="41" spans="1:9" ht="13.5">
      <c r="A41" s="82" t="s">
        <v>403</v>
      </c>
      <c r="B41" s="83" t="s">
        <v>404</v>
      </c>
      <c r="C41" s="19">
        <v>15.55</v>
      </c>
      <c r="D41" s="20">
        <v>35</v>
      </c>
      <c r="E41" s="4"/>
      <c r="F41" s="82"/>
      <c r="G41" s="83"/>
      <c r="H41" s="19"/>
      <c r="I41" s="20" t="s">
        <v>952</v>
      </c>
    </row>
    <row r="42" spans="1:9" ht="15.75" customHeight="1">
      <c r="A42" s="80" t="s">
        <v>405</v>
      </c>
      <c r="B42" s="88" t="s">
        <v>1347</v>
      </c>
      <c r="C42" s="19">
        <v>15.58</v>
      </c>
      <c r="D42" s="20">
        <v>36</v>
      </c>
      <c r="E42" s="4"/>
      <c r="F42" s="80"/>
      <c r="G42" s="88"/>
      <c r="H42" s="19"/>
      <c r="I42" s="20" t="s">
        <v>952</v>
      </c>
    </row>
    <row r="43" spans="1:9" ht="13.5">
      <c r="A43" s="136" t="s">
        <v>406</v>
      </c>
      <c r="B43" s="137" t="s">
        <v>407</v>
      </c>
      <c r="C43" s="19">
        <v>15.62</v>
      </c>
      <c r="D43" s="20">
        <v>37</v>
      </c>
      <c r="E43" s="4"/>
      <c r="F43" s="136"/>
      <c r="G43" s="137"/>
      <c r="H43" s="19"/>
      <c r="I43" s="20" t="s">
        <v>952</v>
      </c>
    </row>
    <row r="44" spans="1:9" ht="13.5">
      <c r="A44" s="82" t="s">
        <v>408</v>
      </c>
      <c r="B44" s="83" t="s">
        <v>63</v>
      </c>
      <c r="C44" s="19">
        <v>15.63</v>
      </c>
      <c r="D44" s="20">
        <v>38</v>
      </c>
      <c r="E44" s="4"/>
      <c r="F44" s="82"/>
      <c r="G44" s="83"/>
      <c r="H44" s="19"/>
      <c r="I44" s="20" t="s">
        <v>952</v>
      </c>
    </row>
    <row r="45" spans="1:9" ht="13.5">
      <c r="A45" s="82" t="s">
        <v>409</v>
      </c>
      <c r="B45" s="83" t="s">
        <v>7</v>
      </c>
      <c r="C45" s="19">
        <v>15.64</v>
      </c>
      <c r="D45" s="20">
        <v>39</v>
      </c>
      <c r="E45" s="4"/>
      <c r="F45" s="82"/>
      <c r="G45" s="83"/>
      <c r="H45" s="19"/>
      <c r="I45" s="20" t="s">
        <v>952</v>
      </c>
    </row>
    <row r="46" spans="1:9" ht="13.5">
      <c r="A46" s="82" t="s">
        <v>410</v>
      </c>
      <c r="B46" s="83" t="s">
        <v>411</v>
      </c>
      <c r="C46" s="19">
        <v>15.65</v>
      </c>
      <c r="D46" s="20">
        <v>40</v>
      </c>
      <c r="E46" s="4"/>
      <c r="F46" s="82"/>
      <c r="G46" s="83"/>
      <c r="H46" s="19"/>
      <c r="I46" s="20" t="s">
        <v>952</v>
      </c>
    </row>
    <row r="47" spans="1:9" ht="13.5">
      <c r="A47" s="136" t="s">
        <v>412</v>
      </c>
      <c r="B47" s="137" t="s">
        <v>413</v>
      </c>
      <c r="C47" s="19">
        <v>15.65</v>
      </c>
      <c r="D47" s="20">
        <v>40</v>
      </c>
      <c r="E47" s="4"/>
      <c r="F47" s="136"/>
      <c r="G47" s="137"/>
      <c r="H47" s="19"/>
      <c r="I47" s="20" t="s">
        <v>952</v>
      </c>
    </row>
    <row r="48" spans="1:9" ht="13.5">
      <c r="A48" s="82" t="s">
        <v>414</v>
      </c>
      <c r="B48" s="83" t="s">
        <v>1054</v>
      </c>
      <c r="C48" s="19">
        <v>15.66</v>
      </c>
      <c r="D48" s="20">
        <v>42</v>
      </c>
      <c r="E48" s="4"/>
      <c r="F48" s="82"/>
      <c r="G48" s="83"/>
      <c r="H48" s="19"/>
      <c r="I48" s="20" t="s">
        <v>952</v>
      </c>
    </row>
    <row r="49" spans="1:9" ht="13.5">
      <c r="A49" s="82" t="s">
        <v>415</v>
      </c>
      <c r="B49" s="83" t="s">
        <v>17</v>
      </c>
      <c r="C49" s="19">
        <v>15.66</v>
      </c>
      <c r="D49" s="20">
        <v>42</v>
      </c>
      <c r="E49" s="4"/>
      <c r="F49" s="82"/>
      <c r="G49" s="83"/>
      <c r="H49" s="19"/>
      <c r="I49" s="20" t="s">
        <v>952</v>
      </c>
    </row>
    <row r="50" spans="1:9" ht="13.5">
      <c r="A50" s="82" t="s">
        <v>416</v>
      </c>
      <c r="B50" s="83" t="s">
        <v>11</v>
      </c>
      <c r="C50" s="19">
        <v>15.67</v>
      </c>
      <c r="D50" s="20">
        <v>44</v>
      </c>
      <c r="E50" s="4"/>
      <c r="F50" s="82"/>
      <c r="G50" s="83"/>
      <c r="H50" s="19"/>
      <c r="I50" s="20" t="s">
        <v>952</v>
      </c>
    </row>
    <row r="51" spans="1:9" ht="13.5">
      <c r="A51" s="82" t="s">
        <v>417</v>
      </c>
      <c r="B51" s="83" t="s">
        <v>1032</v>
      </c>
      <c r="C51" s="19">
        <v>15.78</v>
      </c>
      <c r="D51" s="20">
        <v>45</v>
      </c>
      <c r="E51" s="4"/>
      <c r="F51" s="82"/>
      <c r="G51" s="83"/>
      <c r="H51" s="19"/>
      <c r="I51" s="20" t="s">
        <v>952</v>
      </c>
    </row>
    <row r="52" spans="1:9" ht="13.5">
      <c r="A52" s="82" t="s">
        <v>418</v>
      </c>
      <c r="B52" s="83" t="s">
        <v>60</v>
      </c>
      <c r="C52" s="19">
        <v>15.81</v>
      </c>
      <c r="D52" s="20">
        <v>46</v>
      </c>
      <c r="E52" s="4"/>
      <c r="F52" s="82"/>
      <c r="G52" s="83"/>
      <c r="H52" s="19"/>
      <c r="I52" s="20" t="s">
        <v>952</v>
      </c>
    </row>
    <row r="53" spans="1:9" ht="13.5">
      <c r="A53" s="82" t="s">
        <v>419</v>
      </c>
      <c r="B53" s="84" t="s">
        <v>932</v>
      </c>
      <c r="C53" s="19">
        <v>15.82</v>
      </c>
      <c r="D53" s="20">
        <v>47</v>
      </c>
      <c r="E53" s="4"/>
      <c r="F53" s="82"/>
      <c r="G53" s="84"/>
      <c r="H53" s="19"/>
      <c r="I53" s="20" t="s">
        <v>952</v>
      </c>
    </row>
    <row r="54" spans="1:9" ht="13.5">
      <c r="A54" s="82" t="s">
        <v>420</v>
      </c>
      <c r="B54" s="83" t="s">
        <v>946</v>
      </c>
      <c r="C54" s="19">
        <v>15.83</v>
      </c>
      <c r="D54" s="20">
        <v>48</v>
      </c>
      <c r="E54" s="4"/>
      <c r="F54" s="82"/>
      <c r="G54" s="83"/>
      <c r="H54" s="19"/>
      <c r="I54" s="20" t="s">
        <v>952</v>
      </c>
    </row>
    <row r="55" spans="1:9" ht="13.5">
      <c r="A55" s="136" t="s">
        <v>421</v>
      </c>
      <c r="B55" s="137" t="s">
        <v>7</v>
      </c>
      <c r="C55" s="19">
        <v>15.87</v>
      </c>
      <c r="D55" s="20">
        <v>49</v>
      </c>
      <c r="E55" s="4"/>
      <c r="F55" s="136"/>
      <c r="G55" s="137"/>
      <c r="H55" s="19"/>
      <c r="I55" s="20" t="s">
        <v>952</v>
      </c>
    </row>
    <row r="56" spans="1:9" ht="13.5">
      <c r="A56" s="82" t="s">
        <v>422</v>
      </c>
      <c r="B56" s="83" t="s">
        <v>7</v>
      </c>
      <c r="C56" s="19">
        <v>15.91</v>
      </c>
      <c r="D56" s="20">
        <v>50</v>
      </c>
      <c r="E56" s="4"/>
      <c r="F56" s="82"/>
      <c r="G56" s="83"/>
      <c r="H56" s="19"/>
      <c r="I56" s="20" t="s">
        <v>952</v>
      </c>
    </row>
    <row r="57" spans="1:9" ht="13.5">
      <c r="A57" s="138" t="s">
        <v>423</v>
      </c>
      <c r="B57" s="88" t="s">
        <v>1032</v>
      </c>
      <c r="C57" s="19">
        <v>15.95</v>
      </c>
      <c r="D57" s="20">
        <v>51</v>
      </c>
      <c r="E57" s="4"/>
      <c r="F57" s="138"/>
      <c r="G57" s="88"/>
      <c r="H57" s="19"/>
      <c r="I57" s="20" t="s">
        <v>952</v>
      </c>
    </row>
    <row r="58" spans="1:9" ht="13.5">
      <c r="A58" s="82" t="s">
        <v>424</v>
      </c>
      <c r="B58" s="83" t="s">
        <v>930</v>
      </c>
      <c r="C58" s="19">
        <v>15.98</v>
      </c>
      <c r="D58" s="20">
        <v>52</v>
      </c>
      <c r="E58" s="4"/>
      <c r="F58" s="82"/>
      <c r="G58" s="83"/>
      <c r="H58" s="19"/>
      <c r="I58" s="20" t="s">
        <v>952</v>
      </c>
    </row>
    <row r="59" spans="1:9" ht="13.5">
      <c r="A59" s="82" t="s">
        <v>425</v>
      </c>
      <c r="B59" s="83" t="s">
        <v>1054</v>
      </c>
      <c r="C59" s="19">
        <v>15.99</v>
      </c>
      <c r="D59" s="20">
        <v>53</v>
      </c>
      <c r="E59" s="4"/>
      <c r="F59" s="82"/>
      <c r="G59" s="83"/>
      <c r="H59" s="19"/>
      <c r="I59" s="20" t="s">
        <v>952</v>
      </c>
    </row>
    <row r="60" spans="1:9" ht="14.25" thickBot="1">
      <c r="A60" s="139" t="s">
        <v>426</v>
      </c>
      <c r="B60" s="140" t="s">
        <v>413</v>
      </c>
      <c r="C60" s="33">
        <v>16.05</v>
      </c>
      <c r="D60" s="34">
        <v>54</v>
      </c>
      <c r="E60" s="4"/>
      <c r="F60" s="139"/>
      <c r="G60" s="140"/>
      <c r="H60" s="33"/>
      <c r="I60" s="34" t="s">
        <v>952</v>
      </c>
    </row>
  </sheetData>
  <mergeCells count="2">
    <mergeCell ref="A1:D2"/>
    <mergeCell ref="A3:D4"/>
  </mergeCells>
  <printOptions/>
  <pageMargins left="0.75" right="0.75" top="1" bottom="1" header="0.512" footer="0.512"/>
  <pageSetup orientation="portrait" paperSize="1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普及委員会</dc:creator>
  <cp:keywords/>
  <dc:description/>
  <cp:lastModifiedBy>Owner</cp:lastModifiedBy>
  <cp:lastPrinted>2014-11-23T13:56:48Z</cp:lastPrinted>
  <dcterms:created xsi:type="dcterms:W3CDTF">2014-11-23T12:58:19Z</dcterms:created>
  <dcterms:modified xsi:type="dcterms:W3CDTF">2014-11-24T00:15:13Z</dcterms:modified>
  <cp:category/>
  <cp:version/>
  <cp:contentType/>
  <cp:contentStatus/>
</cp:coreProperties>
</file>